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defaultThemeVersion="166925"/>
  <mc:AlternateContent xmlns:mc="http://schemas.openxmlformats.org/markup-compatibility/2006">
    <mc:Choice Requires="x15">
      <x15ac:absPath xmlns:x15ac="http://schemas.microsoft.com/office/spreadsheetml/2010/11/ac" url="L:\State Statistical Data\COMBOSTAT\"/>
    </mc:Choice>
  </mc:AlternateContent>
  <bookViews>
    <workbookView xWindow="0" yWindow="0" windowWidth="24000" windowHeight="13710" activeTab="1"/>
  </bookViews>
  <sheets>
    <sheet name="ComboStats" sheetId="1" r:id="rId1"/>
    <sheet name="ComboStats 2017-18" sheetId="2" r:id="rId2"/>
  </sheets>
  <externalReferences>
    <externalReference r:id="rId3"/>
  </externalReferences>
  <definedNames>
    <definedName name="\A">[1]ROLLER!#REF!</definedName>
    <definedName name="_Fill" hidden="1">[1]ROLLER!#REF!</definedName>
    <definedName name="_Key1" hidden="1">[1]ROLLER!#REF!</definedName>
    <definedName name="_Key2" hidden="1">#REF!</definedName>
    <definedName name="_ns1">#REF!</definedName>
    <definedName name="_Order1" hidden="1">0</definedName>
    <definedName name="_Order2" hidden="1">255</definedName>
    <definedName name="_Sort" hidden="1">[1]ROLLER!#REF!</definedName>
    <definedName name="FUEL">[1]ROLLER!#REF!</definedName>
    <definedName name="NEWSIM1">#REF!</definedName>
    <definedName name="_xlnm.Print_Area" localSheetId="0">ComboStats!$A$1:$AI$141</definedName>
    <definedName name="_xlnm.Print_Titles" localSheetId="0">ComboStats!$A:$B,ComboStats!$1:$2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8" i="2" l="1"/>
  <c r="O118" i="2"/>
  <c r="AD118" i="2"/>
  <c r="AD117" i="2"/>
  <c r="AD116" i="2"/>
  <c r="AD115" i="2"/>
  <c r="AD114" i="2"/>
  <c r="AD113" i="2"/>
  <c r="AD112" i="2"/>
  <c r="AD111" i="2"/>
  <c r="AD110" i="2"/>
  <c r="AD109" i="2"/>
  <c r="AD108" i="2"/>
  <c r="AD107" i="2"/>
  <c r="AD106" i="2"/>
  <c r="AD105" i="2"/>
  <c r="AD104" i="2"/>
  <c r="AD103" i="2"/>
  <c r="AD102" i="2"/>
  <c r="AD101" i="2"/>
  <c r="AD100" i="2"/>
  <c r="AD99" i="2"/>
  <c r="AD98" i="2"/>
  <c r="AD97" i="2"/>
  <c r="AD96" i="2"/>
  <c r="AD95" i="2"/>
  <c r="AD94" i="2"/>
  <c r="AD93" i="2"/>
  <c r="AD92" i="2"/>
  <c r="AD91" i="2"/>
  <c r="AD90" i="2"/>
  <c r="AD89" i="2"/>
  <c r="AD88" i="2"/>
  <c r="AD87" i="2"/>
  <c r="AD86" i="2"/>
  <c r="AD85" i="2"/>
  <c r="AD84" i="2"/>
  <c r="AD83" i="2"/>
  <c r="AD82" i="2"/>
  <c r="AD81" i="2"/>
  <c r="AD80" i="2"/>
  <c r="AD79" i="2"/>
  <c r="AD78" i="2"/>
  <c r="AD77" i="2"/>
  <c r="AD76" i="2"/>
  <c r="AD75" i="2"/>
  <c r="AD74" i="2"/>
  <c r="AD73" i="2"/>
  <c r="AD72" i="2"/>
  <c r="AD71" i="2"/>
  <c r="AD70" i="2"/>
  <c r="AD69" i="2"/>
  <c r="AD68" i="2"/>
  <c r="AD67" i="2"/>
  <c r="AD66" i="2"/>
  <c r="AD65" i="2"/>
  <c r="AD64" i="2"/>
  <c r="AD63" i="2"/>
  <c r="AD62" i="2"/>
  <c r="AD61" i="2"/>
  <c r="AD60" i="2"/>
  <c r="AD59" i="2"/>
  <c r="AD58" i="2"/>
  <c r="AD57" i="2"/>
  <c r="AD56" i="2"/>
  <c r="AD55" i="2"/>
  <c r="AD54" i="2"/>
  <c r="AD53" i="2"/>
  <c r="AD52" i="2"/>
  <c r="AD51" i="2"/>
  <c r="AD50" i="2"/>
  <c r="AD49" i="2"/>
  <c r="AD48" i="2"/>
  <c r="AD47" i="2"/>
  <c r="AD46" i="2"/>
  <c r="AD45" i="2"/>
  <c r="AD44" i="2"/>
  <c r="AD43" i="2"/>
  <c r="AD42" i="2"/>
  <c r="AD41" i="2"/>
  <c r="AD40" i="2"/>
  <c r="AD39" i="2"/>
  <c r="AD38" i="2"/>
  <c r="AD37" i="2"/>
  <c r="AD36" i="2"/>
  <c r="AD35" i="2"/>
  <c r="AD34" i="2"/>
  <c r="AD33" i="2"/>
  <c r="AD32" i="2"/>
  <c r="AD31" i="2"/>
  <c r="AD30" i="2"/>
  <c r="AD29" i="2"/>
  <c r="AD28" i="2"/>
  <c r="AD27" i="2"/>
  <c r="AD26" i="2"/>
  <c r="AD25" i="2"/>
  <c r="AD24" i="2"/>
  <c r="AD23" i="2"/>
  <c r="AD22" i="2"/>
  <c r="AD21" i="2"/>
  <c r="AD20" i="2"/>
  <c r="AD19" i="2"/>
  <c r="AD18" i="2"/>
  <c r="AD17" i="2"/>
  <c r="AD16" i="2"/>
  <c r="AD15" i="2"/>
  <c r="AD14" i="2"/>
  <c r="AD13" i="2"/>
  <c r="AD12" i="2"/>
  <c r="AD11" i="2"/>
  <c r="AD10" i="2"/>
  <c r="AD9" i="2"/>
  <c r="AD8" i="2"/>
  <c r="AD7" i="2"/>
  <c r="AD6" i="2"/>
  <c r="AD5" i="2"/>
  <c r="AD4" i="2"/>
  <c r="AD3" i="2"/>
  <c r="AG118" i="2"/>
  <c r="AE118" i="2"/>
  <c r="AF118" i="2"/>
  <c r="AC118" i="2"/>
  <c r="AB118" i="2"/>
  <c r="W118" i="2"/>
  <c r="AA118" i="2"/>
  <c r="Z118" i="2"/>
  <c r="Y118" i="2"/>
  <c r="X118" i="2"/>
  <c r="V118" i="2"/>
  <c r="U118" i="2"/>
  <c r="T118" i="2"/>
  <c r="S118" i="2"/>
  <c r="R118" i="2"/>
  <c r="Q118" i="2"/>
  <c r="M118" i="2" l="1"/>
  <c r="N118" i="2"/>
  <c r="L117" i="2"/>
  <c r="L116" i="2"/>
  <c r="L115" i="2"/>
  <c r="L114" i="2"/>
  <c r="L113" i="2"/>
  <c r="L112" i="2"/>
  <c r="L111" i="2"/>
  <c r="L110" i="2"/>
  <c r="L109" i="2"/>
  <c r="L108" i="2"/>
  <c r="L107" i="2"/>
  <c r="L106" i="2"/>
  <c r="L105" i="2"/>
  <c r="L104" i="2"/>
  <c r="L103" i="2"/>
  <c r="L102" i="2"/>
  <c r="L101" i="2"/>
  <c r="L100" i="2"/>
  <c r="L99" i="2"/>
  <c r="L98" i="2"/>
  <c r="L97" i="2"/>
  <c r="L96" i="2"/>
  <c r="L95" i="2"/>
  <c r="L94" i="2"/>
  <c r="L93" i="2"/>
  <c r="L92" i="2"/>
  <c r="L91" i="2"/>
  <c r="L90" i="2"/>
  <c r="L89" i="2"/>
  <c r="L88" i="2"/>
  <c r="L87" i="2"/>
  <c r="L86" i="2"/>
  <c r="L85" i="2"/>
  <c r="L84" i="2"/>
  <c r="L83" i="2"/>
  <c r="L82" i="2"/>
  <c r="L81" i="2"/>
  <c r="L80" i="2"/>
  <c r="L79" i="2"/>
  <c r="L78" i="2"/>
  <c r="L77" i="2"/>
  <c r="L76" i="2"/>
  <c r="L75" i="2"/>
  <c r="L74" i="2"/>
  <c r="L73" i="2"/>
  <c r="L72" i="2"/>
  <c r="L71" i="2"/>
  <c r="L70" i="2"/>
  <c r="L69" i="2"/>
  <c r="L68" i="2"/>
  <c r="L67" i="2"/>
  <c r="L66" i="2"/>
  <c r="L65" i="2"/>
  <c r="L64" i="2"/>
  <c r="L63" i="2"/>
  <c r="L62" i="2"/>
  <c r="L61" i="2"/>
  <c r="L60" i="2"/>
  <c r="L59" i="2"/>
  <c r="L58" i="2"/>
  <c r="L57" i="2"/>
  <c r="L56" i="2"/>
  <c r="L55" i="2"/>
  <c r="L54" i="2"/>
  <c r="L53" i="2"/>
  <c r="L52" i="2"/>
  <c r="L51" i="2"/>
  <c r="L50" i="2"/>
  <c r="L49" i="2"/>
  <c r="L48" i="2"/>
  <c r="L47" i="2"/>
  <c r="L46" i="2"/>
  <c r="L45" i="2"/>
  <c r="L44" i="2"/>
  <c r="L43" i="2"/>
  <c r="L42" i="2"/>
  <c r="L41" i="2"/>
  <c r="L40" i="2"/>
  <c r="L39" i="2"/>
  <c r="L38" i="2"/>
  <c r="L37" i="2"/>
  <c r="L36" i="2"/>
  <c r="L35" i="2"/>
  <c r="L34" i="2"/>
  <c r="L33" i="2"/>
  <c r="L32" i="2"/>
  <c r="L31" i="2"/>
  <c r="L30" i="2"/>
  <c r="L29" i="2"/>
  <c r="L28" i="2"/>
  <c r="L27" i="2"/>
  <c r="L26" i="2"/>
  <c r="L25" i="2"/>
  <c r="L24" i="2"/>
  <c r="L23" i="2"/>
  <c r="L22" i="2"/>
  <c r="L21" i="2"/>
  <c r="L20" i="2"/>
  <c r="L19" i="2"/>
  <c r="L18" i="2"/>
  <c r="L17" i="2"/>
  <c r="L16" i="2"/>
  <c r="L15" i="2"/>
  <c r="L14" i="2"/>
  <c r="L13" i="2"/>
  <c r="L12" i="2"/>
  <c r="L11" i="2"/>
  <c r="L10" i="2"/>
  <c r="L9" i="2"/>
  <c r="L8" i="2"/>
  <c r="L7" i="2"/>
  <c r="L6" i="2"/>
  <c r="L5" i="2"/>
  <c r="L4" i="2"/>
  <c r="L118" i="2" s="1"/>
  <c r="L3" i="2"/>
  <c r="I118" i="2" l="1"/>
  <c r="K118" i="2"/>
  <c r="J118"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D117" i="2"/>
  <c r="D116" i="2"/>
  <c r="D115" i="2"/>
  <c r="D114" i="2"/>
  <c r="D113" i="2"/>
  <c r="D112" i="2"/>
  <c r="D111" i="2"/>
  <c r="D110" i="2"/>
  <c r="D109" i="2"/>
  <c r="D108" i="2"/>
  <c r="D107" i="2"/>
  <c r="D106" i="2"/>
  <c r="D105" i="2"/>
  <c r="D104" i="2"/>
  <c r="D103" i="2"/>
  <c r="D102" i="2"/>
  <c r="D101" i="2"/>
  <c r="D100" i="2"/>
  <c r="D99" i="2"/>
  <c r="D98" i="2"/>
  <c r="D97" i="2"/>
  <c r="D96" i="2"/>
  <c r="D95" i="2"/>
  <c r="D94" i="2"/>
  <c r="D93" i="2"/>
  <c r="D92" i="2"/>
  <c r="D91" i="2"/>
  <c r="D90" i="2"/>
  <c r="D89" i="2"/>
  <c r="D88" i="2"/>
  <c r="D87" i="2"/>
  <c r="D86" i="2"/>
  <c r="D85" i="2"/>
  <c r="D84" i="2"/>
  <c r="D83" i="2"/>
  <c r="D82" i="2"/>
  <c r="D81" i="2"/>
  <c r="D80" i="2"/>
  <c r="D79" i="2"/>
  <c r="D78" i="2"/>
  <c r="D77" i="2"/>
  <c r="D76" i="2"/>
  <c r="D75" i="2"/>
  <c r="D74" i="2"/>
  <c r="D73" i="2"/>
  <c r="D72" i="2"/>
  <c r="D71" i="2"/>
  <c r="D70" i="2"/>
  <c r="D69" i="2"/>
  <c r="D68" i="2"/>
  <c r="D67" i="2"/>
  <c r="D66" i="2"/>
  <c r="D65" i="2"/>
  <c r="D64" i="2"/>
  <c r="D63" i="2"/>
  <c r="D62" i="2"/>
  <c r="D61" i="2"/>
  <c r="D60" i="2"/>
  <c r="D59" i="2"/>
  <c r="D58" i="2"/>
  <c r="D57" i="2"/>
  <c r="D56" i="2"/>
  <c r="D55" i="2"/>
  <c r="D54" i="2"/>
  <c r="D53" i="2"/>
  <c r="D52" i="2"/>
  <c r="D51" i="2"/>
  <c r="D50" i="2"/>
  <c r="D49" i="2"/>
  <c r="D48" i="2"/>
  <c r="D47" i="2"/>
  <c r="D46" i="2"/>
  <c r="D45" i="2"/>
  <c r="D44" i="2"/>
  <c r="D43" i="2"/>
  <c r="D42" i="2"/>
  <c r="D41" i="2"/>
  <c r="D40" i="2"/>
  <c r="D39" i="2"/>
  <c r="D38" i="2"/>
  <c r="D37" i="2"/>
  <c r="D36" i="2"/>
  <c r="D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E118" i="2"/>
  <c r="F118" i="2"/>
  <c r="G118" i="2"/>
  <c r="D118" i="2" l="1"/>
</calcChain>
</file>

<file path=xl/sharedStrings.xml><?xml version="1.0" encoding="utf-8"?>
<sst xmlns="http://schemas.openxmlformats.org/spreadsheetml/2006/main" count="558" uniqueCount="278">
  <si>
    <t>2015-2016 Data - North Carolina Department of Public Instruction, Transportation Services 919.807.3570</t>
  </si>
  <si>
    <t>LEA Name</t>
  </si>
  <si>
    <t>LEA #</t>
  </si>
  <si>
    <t>(1)        Average Daily Membership (Allotted)</t>
  </si>
  <si>
    <t xml:space="preserve"> (2)      (2a)+(2b)+(2c)  Total Students Transported</t>
  </si>
  <si>
    <t xml:space="preserve"> (2a)      Students Transported on non-EC buses</t>
  </si>
  <si>
    <t>(2b) Students Transported on EC Buses (NOTE 1)</t>
  </si>
  <si>
    <t>(2c)   Students transported by contracted  transportation</t>
  </si>
  <si>
    <t>(3)         (3a)+(3b)+(3c) Number of district-owned buses operated daily</t>
  </si>
  <si>
    <t>(3a)     non-EC Buses</t>
  </si>
  <si>
    <t>(3b)      EC Buses (NOTE 1)</t>
  </si>
  <si>
    <t>(3c)   Other Buses (Early College)</t>
  </si>
  <si>
    <t xml:space="preserve">(4)         TOTAL ROUTE MILES </t>
  </si>
  <si>
    <t>(4a)           TOTAL MILES - non-EC Buses</t>
  </si>
  <si>
    <t>(4b)           TOTAL ROUTE MILES -  EC Buses (NOTE 1)</t>
  </si>
  <si>
    <t>(5)            BUSES W/SAFETY ASSISTANTS</t>
  </si>
  <si>
    <t>(6) TRANSPORTATION STAFF - # STATE PAID ADMIN POSITIONS</t>
  </si>
  <si>
    <t>(7) TRANSPORTATION STAFF - # STATE PAID TECHNICIAN POSITIONS</t>
  </si>
  <si>
    <t>(8) TRANSPORTATION STAFF - # LOCAL PAID ADMIN POSITIONS</t>
  </si>
  <si>
    <t>(9) TRANSPORTATION STAFF - # LOCAL PAID TECHNICIAN POSITIONS</t>
  </si>
  <si>
    <t>(10)        BUSES WITH 2-WAY RADIO</t>
  </si>
  <si>
    <t>(11)      BUSES WITH CELL PHONES</t>
  </si>
  <si>
    <t>(12)     Buses with (interior) Anolog Camera Systems.</t>
  </si>
  <si>
    <t>(13)     (13a)+(13b)+ (13c)+(13d)    Buses with (interior) Digital Camera Systems.</t>
  </si>
  <si>
    <t>(13a) Buses With One Digital Camera</t>
  </si>
  <si>
    <t>(13b) Buses With Two Digital Cameras</t>
  </si>
  <si>
    <t>(13c)      Buses With Three Digital Cameras</t>
  </si>
  <si>
    <t>(13d)        Buses With 4+ Digital Cameras</t>
  </si>
  <si>
    <t>(13e) Buses with Stop Arm Cameras</t>
  </si>
  <si>
    <t>(14)  Route Buses with  GPS / AVL</t>
  </si>
  <si>
    <t>(15)                (15a)+(15b)+(15c) Total Reported Expenditures For To/From school transportation</t>
  </si>
  <si>
    <t>(15a)         Eligible State Expenditures</t>
  </si>
  <si>
    <t>(15b)        Eligible Local  Expenditures</t>
  </si>
  <si>
    <t>(15c)        Capped Local Expenditures (Not in Funding Base)</t>
  </si>
  <si>
    <t>(16)       2016 Fall Budget Rating</t>
  </si>
  <si>
    <t>DEFINITIONS</t>
  </si>
  <si>
    <t>(1) Average Daily Membership - Enrollment, as measured by the Public Schools of North Carolina</t>
  </si>
  <si>
    <t>(2) Students transported, as counted during a physical count the last week in September.</t>
  </si>
  <si>
    <t xml:space="preserve">(3) Buses owned and operated by public school systems (not including charter schools). </t>
  </si>
  <si>
    <t xml:space="preserve">          This number is  for to/from school transportation on a daily basis, not including spare buses used when a regular bus is in for maintenance.</t>
  </si>
  <si>
    <t>(4) Miles for to/from school transportation. Does not include field trips or other reimbursed trips.</t>
  </si>
  <si>
    <t>(5) Buses with a second adult on-board to assist with student management and other student needs, which may include operating a wheel chair lift</t>
  </si>
  <si>
    <t>(6), (8) Administrative Transportation staff, not including the director of transportation or school bus drivers (e.g. cost clerks routers, dispatchers, etc)</t>
  </si>
  <si>
    <t>(7), (9) Technicians, fuel truck operators</t>
  </si>
  <si>
    <t>(15) Eligible Expenditures for to/from school transportation - Salaries for drivers and other staff, contracts, fuel, parts, tires, etc</t>
  </si>
  <si>
    <t>(15c) In some cases, when local expenditures have grown faster than student enrollment, fuel increases and legislated salary increases,</t>
  </si>
  <si>
    <t xml:space="preserve">                   a portion of local expenditures is not counted in the funding base for the following year.</t>
  </si>
  <si>
    <t>(16) The budget rating is the percentage of the funding base that will carry forward to the following year. It is, in part, a measure of efficiency.</t>
  </si>
  <si>
    <t>ALAMANCE</t>
  </si>
  <si>
    <t xml:space="preserve">  010</t>
  </si>
  <si>
    <t>ALEXANDER</t>
  </si>
  <si>
    <t xml:space="preserve">  020</t>
  </si>
  <si>
    <t>ALLEGHANY</t>
  </si>
  <si>
    <t xml:space="preserve">  030</t>
  </si>
  <si>
    <t>ANSON</t>
  </si>
  <si>
    <t xml:space="preserve">  040</t>
  </si>
  <si>
    <t>ASHE</t>
  </si>
  <si>
    <t xml:space="preserve">  050</t>
  </si>
  <si>
    <t>AVERY</t>
  </si>
  <si>
    <t xml:space="preserve">  060</t>
  </si>
  <si>
    <t>BEAUFORT</t>
  </si>
  <si>
    <t xml:space="preserve">  070</t>
  </si>
  <si>
    <t>BERTIE</t>
  </si>
  <si>
    <t xml:space="preserve">  080</t>
  </si>
  <si>
    <t>BLADEN</t>
  </si>
  <si>
    <t xml:space="preserve">  090</t>
  </si>
  <si>
    <t>BRUNSWICK</t>
  </si>
  <si>
    <t xml:space="preserve">  100</t>
  </si>
  <si>
    <t>BUNCOMBE</t>
  </si>
  <si>
    <t xml:space="preserve">  110</t>
  </si>
  <si>
    <t>ASHEVILLE</t>
  </si>
  <si>
    <t xml:space="preserve">  111</t>
  </si>
  <si>
    <t>BURKE</t>
  </si>
  <si>
    <t xml:space="preserve">  120</t>
  </si>
  <si>
    <t>CABARRUS</t>
  </si>
  <si>
    <t xml:space="preserve">  130</t>
  </si>
  <si>
    <t>KANNAPOLIS</t>
  </si>
  <si>
    <t>CALDWELL</t>
  </si>
  <si>
    <t xml:space="preserve">  140</t>
  </si>
  <si>
    <t>CAMDEN</t>
  </si>
  <si>
    <t xml:space="preserve">  150</t>
  </si>
  <si>
    <t>CARTERET</t>
  </si>
  <si>
    <t xml:space="preserve">  160</t>
  </si>
  <si>
    <t>CASWELL</t>
  </si>
  <si>
    <t xml:space="preserve">  170</t>
  </si>
  <si>
    <t>CATAWBA</t>
  </si>
  <si>
    <t xml:space="preserve">  180</t>
  </si>
  <si>
    <t>HICKORY</t>
  </si>
  <si>
    <t xml:space="preserve">  181</t>
  </si>
  <si>
    <t>NEWTON-CONOVER</t>
  </si>
  <si>
    <t xml:space="preserve">  182</t>
  </si>
  <si>
    <t>CHATHAM</t>
  </si>
  <si>
    <t xml:space="preserve">  190</t>
  </si>
  <si>
    <t>CHEROKEE</t>
  </si>
  <si>
    <t xml:space="preserve">  200</t>
  </si>
  <si>
    <t>CHOWAN</t>
  </si>
  <si>
    <t xml:space="preserve">  210</t>
  </si>
  <si>
    <t>CLAY</t>
  </si>
  <si>
    <t xml:space="preserve">  220</t>
  </si>
  <si>
    <t>CLEVELAND</t>
  </si>
  <si>
    <t xml:space="preserve">  230</t>
  </si>
  <si>
    <t>COLUMBUS</t>
  </si>
  <si>
    <t xml:space="preserve">  240</t>
  </si>
  <si>
    <t>WHITEVILLE</t>
  </si>
  <si>
    <t>CRAVEN</t>
  </si>
  <si>
    <t xml:space="preserve">  250</t>
  </si>
  <si>
    <t>CUMBERLAND</t>
  </si>
  <si>
    <t xml:space="preserve">  260</t>
  </si>
  <si>
    <t>CURRITUCK</t>
  </si>
  <si>
    <t xml:space="preserve">  270</t>
  </si>
  <si>
    <t>DARE</t>
  </si>
  <si>
    <t xml:space="preserve">  280</t>
  </si>
  <si>
    <t>DAVIDSON</t>
  </si>
  <si>
    <t xml:space="preserve">  290</t>
  </si>
  <si>
    <t>LEXINGTON</t>
  </si>
  <si>
    <t xml:space="preserve">  291</t>
  </si>
  <si>
    <t>THOMASVILLE</t>
  </si>
  <si>
    <t xml:space="preserve">  292</t>
  </si>
  <si>
    <t>DAVIE</t>
  </si>
  <si>
    <t xml:space="preserve">  300</t>
  </si>
  <si>
    <t>DUPLIN</t>
  </si>
  <si>
    <t xml:space="preserve">  310</t>
  </si>
  <si>
    <t>DURHAM</t>
  </si>
  <si>
    <t xml:space="preserve">  320</t>
  </si>
  <si>
    <t>EDGECOMBE</t>
  </si>
  <si>
    <t xml:space="preserve">  330</t>
  </si>
  <si>
    <t>FORSYTH</t>
  </si>
  <si>
    <t xml:space="preserve">  340</t>
  </si>
  <si>
    <t>FRANKLIN</t>
  </si>
  <si>
    <t xml:space="preserve">  350</t>
  </si>
  <si>
    <t>GASTON</t>
  </si>
  <si>
    <t xml:space="preserve">  360</t>
  </si>
  <si>
    <t>GATES</t>
  </si>
  <si>
    <t xml:space="preserve">  370</t>
  </si>
  <si>
    <t>GRAHAM</t>
  </si>
  <si>
    <t xml:space="preserve">  380</t>
  </si>
  <si>
    <t>GRANVILLE</t>
  </si>
  <si>
    <t xml:space="preserve">  390</t>
  </si>
  <si>
    <t>GREENE</t>
  </si>
  <si>
    <t xml:space="preserve">  400</t>
  </si>
  <si>
    <t>GUILFORD</t>
  </si>
  <si>
    <t xml:space="preserve">  410</t>
  </si>
  <si>
    <t>HALIFAX</t>
  </si>
  <si>
    <t xml:space="preserve">  420</t>
  </si>
  <si>
    <t>ROANOKE RAPIDS</t>
  </si>
  <si>
    <t xml:space="preserve">  421</t>
  </si>
  <si>
    <t>WELDON</t>
  </si>
  <si>
    <t xml:space="preserve">  422</t>
  </si>
  <si>
    <t>HARNETT</t>
  </si>
  <si>
    <t xml:space="preserve">  430</t>
  </si>
  <si>
    <t>HAYWOOD</t>
  </si>
  <si>
    <t xml:space="preserve">  440</t>
  </si>
  <si>
    <t>HENDERSON</t>
  </si>
  <si>
    <t xml:space="preserve">  450</t>
  </si>
  <si>
    <t>HERTFORD</t>
  </si>
  <si>
    <t xml:space="preserve">  460</t>
  </si>
  <si>
    <t>HOKE</t>
  </si>
  <si>
    <t xml:space="preserve">  470</t>
  </si>
  <si>
    <t>HYDE</t>
  </si>
  <si>
    <t xml:space="preserve">  480</t>
  </si>
  <si>
    <t>IREDELL</t>
  </si>
  <si>
    <t xml:space="preserve">  490</t>
  </si>
  <si>
    <t>MOORESVILLE</t>
  </si>
  <si>
    <t xml:space="preserve">  491</t>
  </si>
  <si>
    <t>JACKSON</t>
  </si>
  <si>
    <t xml:space="preserve">  500</t>
  </si>
  <si>
    <t>JOHNSTON</t>
  </si>
  <si>
    <t xml:space="preserve">  510</t>
  </si>
  <si>
    <t>JONES</t>
  </si>
  <si>
    <t xml:space="preserve">  520</t>
  </si>
  <si>
    <t>LEE</t>
  </si>
  <si>
    <t xml:space="preserve">  530</t>
  </si>
  <si>
    <t>LENOIR</t>
  </si>
  <si>
    <t xml:space="preserve">  540</t>
  </si>
  <si>
    <t>LINCOLN</t>
  </si>
  <si>
    <t xml:space="preserve">  550</t>
  </si>
  <si>
    <t>MACON</t>
  </si>
  <si>
    <t xml:space="preserve">  560</t>
  </si>
  <si>
    <t>MADISON</t>
  </si>
  <si>
    <t xml:space="preserve">  570</t>
  </si>
  <si>
    <t>MARTIN</t>
  </si>
  <si>
    <t xml:space="preserve">  580</t>
  </si>
  <si>
    <t>McDOWELL</t>
  </si>
  <si>
    <t xml:space="preserve">  590</t>
  </si>
  <si>
    <t>MECKLENBURG</t>
  </si>
  <si>
    <t xml:space="preserve">  600</t>
  </si>
  <si>
    <t>MITCHELL</t>
  </si>
  <si>
    <t xml:space="preserve">  610</t>
  </si>
  <si>
    <t>MONTGOMERY</t>
  </si>
  <si>
    <t xml:space="preserve">  620</t>
  </si>
  <si>
    <t>MOORE</t>
  </si>
  <si>
    <t xml:space="preserve">  630</t>
  </si>
  <si>
    <t>NASH</t>
  </si>
  <si>
    <t xml:space="preserve">  640</t>
  </si>
  <si>
    <t>NEW HANOVER</t>
  </si>
  <si>
    <t xml:space="preserve">  650</t>
  </si>
  <si>
    <t>NORTHAMPTON</t>
  </si>
  <si>
    <t xml:space="preserve">  660</t>
  </si>
  <si>
    <t>ONSLOW</t>
  </si>
  <si>
    <t xml:space="preserve">  670</t>
  </si>
  <si>
    <t>ORANGE</t>
  </si>
  <si>
    <t xml:space="preserve">  680</t>
  </si>
  <si>
    <t>CHAPEL HILL - CARRBORO</t>
  </si>
  <si>
    <t xml:space="preserve">  681</t>
  </si>
  <si>
    <t>PAMLICO</t>
  </si>
  <si>
    <t xml:space="preserve">  690</t>
  </si>
  <si>
    <t>PASQUOTANK</t>
  </si>
  <si>
    <t xml:space="preserve">  700</t>
  </si>
  <si>
    <t>PENDER</t>
  </si>
  <si>
    <t xml:space="preserve">  710</t>
  </si>
  <si>
    <t>PERQUIMANS</t>
  </si>
  <si>
    <t xml:space="preserve">  720</t>
  </si>
  <si>
    <t>PERSON</t>
  </si>
  <si>
    <t xml:space="preserve">  730</t>
  </si>
  <si>
    <t>PITT</t>
  </si>
  <si>
    <t xml:space="preserve">  740</t>
  </si>
  <si>
    <t>POLK</t>
  </si>
  <si>
    <t xml:space="preserve">  750</t>
  </si>
  <si>
    <t>RANDOLPH</t>
  </si>
  <si>
    <t xml:space="preserve">  760</t>
  </si>
  <si>
    <t>ASHEBORO</t>
  </si>
  <si>
    <t xml:space="preserve">  761</t>
  </si>
  <si>
    <t>RICHMOND</t>
  </si>
  <si>
    <t xml:space="preserve">  770</t>
  </si>
  <si>
    <t>ROBESON</t>
  </si>
  <si>
    <t xml:space="preserve">  780</t>
  </si>
  <si>
    <t>ROCKINGHAM</t>
  </si>
  <si>
    <t xml:space="preserve">  790</t>
  </si>
  <si>
    <t>ROWAN</t>
  </si>
  <si>
    <t xml:space="preserve">  800</t>
  </si>
  <si>
    <t>RUTHERFORD</t>
  </si>
  <si>
    <t xml:space="preserve">  810</t>
  </si>
  <si>
    <t>SAMPSON</t>
  </si>
  <si>
    <t xml:space="preserve">  820</t>
  </si>
  <si>
    <t>CLINTON</t>
  </si>
  <si>
    <t xml:space="preserve">  821</t>
  </si>
  <si>
    <t>SCOTLAND</t>
  </si>
  <si>
    <t xml:space="preserve">  830</t>
  </si>
  <si>
    <t>STANLY</t>
  </si>
  <si>
    <t xml:space="preserve">  840</t>
  </si>
  <si>
    <t>STOKES</t>
  </si>
  <si>
    <t xml:space="preserve">  850</t>
  </si>
  <si>
    <t>SURRY</t>
  </si>
  <si>
    <t xml:space="preserve">  860</t>
  </si>
  <si>
    <t>ELKIN</t>
  </si>
  <si>
    <t xml:space="preserve">  861</t>
  </si>
  <si>
    <t>MT AIRY</t>
  </si>
  <si>
    <t xml:space="preserve">  862</t>
  </si>
  <si>
    <t>SWAIN</t>
  </si>
  <si>
    <t xml:space="preserve">  870</t>
  </si>
  <si>
    <t>TRANSYLVANIA</t>
  </si>
  <si>
    <t xml:space="preserve">  880</t>
  </si>
  <si>
    <t>TYRRELL</t>
  </si>
  <si>
    <t xml:space="preserve">  890</t>
  </si>
  <si>
    <t>UNION</t>
  </si>
  <si>
    <t xml:space="preserve">  900</t>
  </si>
  <si>
    <t>VANCE</t>
  </si>
  <si>
    <t xml:space="preserve">  910</t>
  </si>
  <si>
    <t>WAKE</t>
  </si>
  <si>
    <t xml:space="preserve">  920</t>
  </si>
  <si>
    <t>WARREN</t>
  </si>
  <si>
    <t xml:space="preserve">  930</t>
  </si>
  <si>
    <t>WASHINGTON</t>
  </si>
  <si>
    <t xml:space="preserve">  940</t>
  </si>
  <si>
    <t>WATAUGA</t>
  </si>
  <si>
    <t xml:space="preserve">  950</t>
  </si>
  <si>
    <t>WAYNE</t>
  </si>
  <si>
    <t xml:space="preserve">  960</t>
  </si>
  <si>
    <t>WILKES</t>
  </si>
  <si>
    <t xml:space="preserve">  970</t>
  </si>
  <si>
    <t>WILSON</t>
  </si>
  <si>
    <t xml:space="preserve">  980</t>
  </si>
  <si>
    <t>YADKIN</t>
  </si>
  <si>
    <t xml:space="preserve">  990</t>
  </si>
  <si>
    <t>YANCEY</t>
  </si>
  <si>
    <t xml:space="preserve">  995</t>
  </si>
  <si>
    <t>2016-2017 Data - North Carolina Department of Public Instruction, Transportation Services 919.807.3570</t>
  </si>
  <si>
    <t>(16)       2017 Fall Budget Rating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</si>
</sst>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s>
  <fonts count="3" x14ac:knownFonts="1">
    <font>
      <sz val="10"/>
      <name val="Arial"/>
      <family val="2"/>
    </font>
    <font>
      <sz val="10"/>
      <name val="Arial"/>
      <family val="2"/>
    </font>
    <font>
      <sz val="10"/>
      <name val="Arial Narrow"/>
      <family val="2"/>
    </font>
  </fonts>
  <fills count="2">
    <fill>
      <patternFill patternType="none"/>
    </fill>
    <fill>
      <patternFill patternType="gray125"/>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5">
    <xf numFmtId="0" fontId="0" fillId="0" borderId="0" xfId="0"/>
    <xf numFmtId="0" fontId="1" fillId="0" borderId="0" xfId="0" applyFont="1" applyFill="1" applyAlignment="1"/>
    <xf numFmtId="0" fontId="0" fillId="0" borderId="0" xfId="0" applyFill="1" applyAlignment="1"/>
    <xf numFmtId="164" fontId="0" fillId="0" borderId="0" xfId="1" applyNumberFormat="1" applyFont="1" applyFill="1" applyAlignment="1">
      <alignment horizontal="center"/>
    </xf>
    <xf numFmtId="0" fontId="0" fillId="0" borderId="0" xfId="0" applyFill="1" applyAlignment="1">
      <alignment horizontal="center"/>
    </xf>
    <xf numFmtId="0" fontId="1" fillId="0" borderId="0" xfId="0" applyFont="1" applyFill="1" applyAlignment="1">
      <alignment horizontal="center"/>
    </xf>
    <xf numFmtId="164" fontId="0" fillId="0" borderId="0" xfId="1" applyNumberFormat="1" applyFont="1" applyFill="1" applyAlignment="1">
      <alignment horizontal="center" wrapText="1"/>
    </xf>
    <xf numFmtId="164" fontId="1" fillId="0" borderId="0" xfId="1" applyNumberFormat="1" applyFont="1" applyFill="1" applyAlignment="1">
      <alignment horizontal="center" wrapText="1"/>
    </xf>
    <xf numFmtId="164" fontId="2" fillId="0" borderId="0" xfId="1" applyNumberFormat="1" applyFont="1" applyFill="1" applyAlignment="1">
      <alignment horizontal="center" wrapText="1"/>
    </xf>
    <xf numFmtId="164" fontId="0" fillId="0" borderId="0" xfId="1" applyNumberFormat="1" applyFont="1" applyFill="1" applyAlignment="1">
      <alignment horizontal="center" textRotation="90" wrapText="1"/>
    </xf>
    <xf numFmtId="0" fontId="0" fillId="0" borderId="0" xfId="0" applyFill="1" applyAlignment="1">
      <alignment wrapText="1"/>
    </xf>
    <xf numFmtId="43" fontId="0" fillId="0" borderId="0" xfId="1" applyFont="1" applyFill="1" applyAlignment="1">
      <alignment wrapText="1"/>
    </xf>
    <xf numFmtId="0" fontId="0" fillId="0" borderId="0" xfId="0" applyFill="1"/>
    <xf numFmtId="3" fontId="0" fillId="0" borderId="0" xfId="0" applyNumberFormat="1" applyFill="1"/>
    <xf numFmtId="165" fontId="0" fillId="0" borderId="0" xfId="0" applyNumberFormat="1" applyFill="1"/>
    <xf numFmtId="165" fontId="0" fillId="0" borderId="0" xfId="2" applyNumberFormat="1" applyFont="1" applyFill="1"/>
    <xf numFmtId="10" fontId="0" fillId="0" borderId="0" xfId="0" applyNumberFormat="1" applyFill="1"/>
    <xf numFmtId="164" fontId="0" fillId="0" borderId="0" xfId="1" applyNumberFormat="1" applyFont="1" applyFill="1"/>
    <xf numFmtId="164" fontId="0" fillId="0" borderId="0" xfId="0" applyNumberFormat="1" applyFill="1" applyAlignment="1">
      <alignment horizontal="center"/>
    </xf>
    <xf numFmtId="166" fontId="0" fillId="0" borderId="0" xfId="3" applyNumberFormat="1" applyFont="1" applyFill="1" applyAlignment="1">
      <alignment horizontal="center"/>
    </xf>
    <xf numFmtId="9" fontId="0" fillId="0" borderId="0" xfId="3" applyFont="1" applyFill="1" applyAlignment="1">
      <alignment horizontal="center"/>
    </xf>
    <xf numFmtId="0" fontId="2" fillId="0" borderId="0" xfId="0" applyFont="1" applyFill="1"/>
    <xf numFmtId="0" fontId="0" fillId="0" borderId="0" xfId="0" applyFont="1" applyFill="1" applyAlignment="1"/>
    <xf numFmtId="0" fontId="0" fillId="0" borderId="0" xfId="0" applyFill="1" applyAlignment="1">
      <alignment horizontal="right"/>
    </xf>
    <xf numFmtId="164" fontId="0" fillId="0" borderId="0" xfId="0" applyNumberFormat="1" applyFill="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57149</xdr:colOff>
      <xdr:row>119</xdr:row>
      <xdr:rowOff>0</xdr:rowOff>
    </xdr:from>
    <xdr:to>
      <xdr:col>10</xdr:col>
      <xdr:colOff>514350</xdr:colOff>
      <xdr:row>125</xdr:row>
      <xdr:rowOff>142875</xdr:rowOff>
    </xdr:to>
    <xdr:sp macro="" textlink="">
      <xdr:nvSpPr>
        <xdr:cNvPr id="2" name="TextBox 1">
          <a:extLst>
            <a:ext uri="{FF2B5EF4-FFF2-40B4-BE49-F238E27FC236}">
              <a16:creationId xmlns:a16="http://schemas.microsoft.com/office/drawing/2014/main" id="{CF44FFAD-5A2A-4807-AED6-F656B05EA358}"/>
            </a:ext>
          </a:extLst>
        </xdr:cNvPr>
        <xdr:cNvSpPr txBox="1"/>
      </xdr:nvSpPr>
      <xdr:spPr>
        <a:xfrm>
          <a:off x="1485899" y="20859750"/>
          <a:ext cx="6553201" cy="1114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US" sz="1100"/>
            <a:t>NOTE 1 :  While a bus is a bus is a bus, the NC Department of Public Instruction gathers data on buses operated and students transported, distinguishing whether  or not that bus serves primarily Exceptional Children (those with special needs).  Because such programs are often offered beyond a student's "home school,"  transportation for students in these programs is more expensive than transportation to base schools. The data are separated in recognition of this distinction in the state funding process.</a:t>
          </a:r>
        </a:p>
        <a:p>
          <a:pPr>
            <a:lnSpc>
              <a:spcPts val="1200"/>
            </a:lnSpc>
          </a:pPr>
          <a:r>
            <a:rPr lang="en-US" sz="1100"/>
            <a:t>NOTE 2:  Does not include any data on Activity</a:t>
          </a:r>
          <a:r>
            <a:rPr lang="en-US" sz="1100" baseline="0"/>
            <a:t> Buses operated for extra-curricular and other non-state-funded trips</a:t>
          </a:r>
        </a:p>
        <a:p>
          <a:pPr>
            <a:lnSpc>
              <a:spcPts val="1100"/>
            </a:lnSpc>
          </a:pP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57149</xdr:colOff>
      <xdr:row>119</xdr:row>
      <xdr:rowOff>0</xdr:rowOff>
    </xdr:from>
    <xdr:to>
      <xdr:col>10</xdr:col>
      <xdr:colOff>514350</xdr:colOff>
      <xdr:row>125</xdr:row>
      <xdr:rowOff>142875</xdr:rowOff>
    </xdr:to>
    <xdr:sp macro="" textlink="">
      <xdr:nvSpPr>
        <xdr:cNvPr id="2" name="TextBox 1">
          <a:extLst>
            <a:ext uri="{FF2B5EF4-FFF2-40B4-BE49-F238E27FC236}">
              <a16:creationId xmlns:a16="http://schemas.microsoft.com/office/drawing/2014/main" id="{A5C76ACA-45CB-4C6C-83EF-38EDB737E26F}"/>
            </a:ext>
          </a:extLst>
        </xdr:cNvPr>
        <xdr:cNvSpPr txBox="1"/>
      </xdr:nvSpPr>
      <xdr:spPr>
        <a:xfrm>
          <a:off x="1485899" y="20240625"/>
          <a:ext cx="6553201" cy="11144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100"/>
            </a:lnSpc>
          </a:pPr>
          <a:r>
            <a:rPr lang="en-US" sz="1100"/>
            <a:t>NOTE 1 :  While a bus is a bus is a bus, the NC Department of Public Instruction gathers data on buses operated and students transported, distinguishing whether  or not that bus serves primarily Exceptional Children (those with special needs).  Because such programs are often offered beyond a student's "home school,"  transportation for students in these programs is more expensive than transportation to base schools. The data are separated in recognition of this distinction in the state funding process.</a:t>
          </a:r>
        </a:p>
        <a:p>
          <a:pPr>
            <a:lnSpc>
              <a:spcPts val="1200"/>
            </a:lnSpc>
          </a:pPr>
          <a:r>
            <a:rPr lang="en-US" sz="1100"/>
            <a:t>NOTE 2:  Does not include any data on Activity</a:t>
          </a:r>
          <a:r>
            <a:rPr lang="en-US" sz="1100" baseline="0"/>
            <a:t> Buses operated for extra-curricular and other non-state-funded trips</a:t>
          </a:r>
        </a:p>
        <a:p>
          <a:pPr>
            <a:lnSpc>
              <a:spcPts val="1100"/>
            </a:lnSpc>
          </a:pPr>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ncbussafety.org/documents/2015-16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ForModel"/>
      <sheetName val="DATAmemo"/>
      <sheetName val="Base Data for Ratings"/>
      <sheetName val="2015-16Various56Allotments"/>
      <sheetName val="503 Data"/>
      <sheetName val="LI Calc"/>
      <sheetName val="2016-17 Allotment"/>
      <sheetName val="2015-16 Allotment"/>
      <sheetName val="Data for 2016 Simulator"/>
      <sheetName val="2016-17 Letter"/>
      <sheetName val="2016-17 Letter Text"/>
      <sheetName val="WebPage"/>
      <sheetName val="ComboStats"/>
      <sheetName val="2014-15TD2&amp;TD2R"/>
      <sheetName val="2015-16TD2&amp;TD2R"/>
      <sheetName val="FUEL"/>
      <sheetName val="TIMS_Mileage"/>
      <sheetName val="Circuity"/>
      <sheetName val="clustering"/>
      <sheetName val="ROLLER"/>
      <sheetName val="TD1 Page 1 "/>
      <sheetName val="TD1 Page 2 Local$"/>
      <sheetName val="TD1 Page 3 Local $"/>
      <sheetName val="NewRunRatings"/>
      <sheetName val="Charter Schools"/>
      <sheetName val="ADM"/>
      <sheetName val="POLICY SUMMARY"/>
      <sheetName val="TIMS Staff"/>
    </sheetNames>
    <sheetDataSet>
      <sheetData sheetId="0" refreshError="1"/>
      <sheetData sheetId="1" refreshError="1"/>
      <sheetData sheetId="2"/>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refreshError="1"/>
      <sheetData sheetId="23" refreshError="1"/>
      <sheetData sheetId="24" refreshError="1"/>
      <sheetData sheetId="25"/>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8"/>
  <sheetViews>
    <sheetView workbookViewId="0">
      <pane xSplit="2" ySplit="2" topLeftCell="C3" activePane="bottomRight" state="frozen"/>
      <selection pane="topRight" activeCell="C1" sqref="C1"/>
      <selection pane="bottomLeft" activeCell="A2" sqref="A2"/>
      <selection pane="bottomRight" sqref="A1:XFD1048576"/>
    </sheetView>
  </sheetViews>
  <sheetFormatPr defaultRowHeight="12.75" x14ac:dyDescent="0.2"/>
  <cols>
    <col min="1" max="1" width="15" style="12" customWidth="1"/>
    <col min="2" max="2" width="6.42578125" style="12" customWidth="1"/>
    <col min="3" max="3" width="12.42578125" style="3" customWidth="1"/>
    <col min="4" max="4" width="12.85546875" style="3" customWidth="1"/>
    <col min="5" max="5" width="11.28515625" style="3" customWidth="1"/>
    <col min="6" max="6" width="10.42578125" style="3" customWidth="1"/>
    <col min="7" max="7" width="12.7109375" style="3" customWidth="1"/>
    <col min="8" max="8" width="13.42578125" style="4" customWidth="1"/>
    <col min="9" max="10" width="9.140625" style="4"/>
    <col min="11" max="11" width="11" style="4" customWidth="1"/>
    <col min="12" max="13" width="12.28515625" style="12" customWidth="1"/>
    <col min="14" max="14" width="12" style="12" customWidth="1"/>
    <col min="15" max="15" width="12" style="4" customWidth="1"/>
    <col min="16" max="16" width="16.5703125" style="4" customWidth="1"/>
    <col min="17" max="17" width="15.85546875" style="4" customWidth="1"/>
    <col min="18" max="18" width="15.42578125" style="4" customWidth="1"/>
    <col min="19" max="19" width="16.5703125" style="4" customWidth="1"/>
    <col min="20" max="20" width="11" style="4" customWidth="1"/>
    <col min="21" max="21" width="10.5703125" style="4" customWidth="1"/>
    <col min="22" max="22" width="14.28515625" style="4" customWidth="1"/>
    <col min="23" max="23" width="14" style="4" customWidth="1"/>
    <col min="24" max="28" width="8.140625" style="4" customWidth="1"/>
    <col min="29" max="29" width="10.5703125" style="4" customWidth="1"/>
    <col min="30" max="30" width="16.42578125" style="12" customWidth="1"/>
    <col min="31" max="31" width="15" style="15" customWidth="1"/>
    <col min="32" max="32" width="14.42578125" style="12" customWidth="1"/>
    <col min="33" max="33" width="14" style="15" customWidth="1"/>
    <col min="34" max="16384" width="9.140625" style="12"/>
  </cols>
  <sheetData>
    <row r="1" spans="1:36" s="2" customFormat="1" x14ac:dyDescent="0.2">
      <c r="A1" s="1"/>
      <c r="C1" s="1" t="s">
        <v>0</v>
      </c>
      <c r="D1" s="3"/>
      <c r="E1" s="3"/>
      <c r="F1" s="3"/>
      <c r="G1" s="3"/>
      <c r="H1" s="4"/>
      <c r="I1" s="4"/>
      <c r="J1" s="4"/>
      <c r="K1" s="4"/>
      <c r="L1" s="1" t="s">
        <v>0</v>
      </c>
      <c r="M1" s="1"/>
      <c r="O1" s="4"/>
      <c r="P1" s="4"/>
      <c r="Q1" s="5"/>
      <c r="R1" s="4"/>
      <c r="S1" s="5"/>
      <c r="T1" s="1" t="s">
        <v>0</v>
      </c>
      <c r="U1" s="4"/>
      <c r="V1" s="4"/>
      <c r="W1" s="4"/>
      <c r="X1" s="4"/>
      <c r="Y1" s="4"/>
      <c r="Z1" s="4"/>
      <c r="AA1" s="4"/>
      <c r="AB1" s="4"/>
      <c r="AC1" s="4"/>
      <c r="AD1" s="1" t="s">
        <v>0</v>
      </c>
    </row>
    <row r="2" spans="1:36" s="10" customFormat="1" ht="89.25" x14ac:dyDescent="0.2">
      <c r="A2" s="6" t="s">
        <v>1</v>
      </c>
      <c r="B2" s="6" t="s">
        <v>2</v>
      </c>
      <c r="C2" s="7" t="s">
        <v>3</v>
      </c>
      <c r="D2" s="6" t="s">
        <v>4</v>
      </c>
      <c r="E2" s="6" t="s">
        <v>5</v>
      </c>
      <c r="F2" s="6" t="s">
        <v>6</v>
      </c>
      <c r="G2" s="6" t="s">
        <v>7</v>
      </c>
      <c r="H2" s="7" t="s">
        <v>8</v>
      </c>
      <c r="I2" s="6" t="s">
        <v>9</v>
      </c>
      <c r="J2" s="6" t="s">
        <v>10</v>
      </c>
      <c r="K2" s="6" t="s">
        <v>11</v>
      </c>
      <c r="L2" s="6" t="s">
        <v>12</v>
      </c>
      <c r="M2" s="6" t="s">
        <v>13</v>
      </c>
      <c r="N2" s="6" t="s">
        <v>14</v>
      </c>
      <c r="O2" s="8" t="s">
        <v>15</v>
      </c>
      <c r="P2" s="8" t="s">
        <v>16</v>
      </c>
      <c r="Q2" s="8" t="s">
        <v>17</v>
      </c>
      <c r="R2" s="8" t="s">
        <v>18</v>
      </c>
      <c r="S2" s="8" t="s">
        <v>19</v>
      </c>
      <c r="T2" s="6" t="s">
        <v>20</v>
      </c>
      <c r="U2" s="6" t="s">
        <v>21</v>
      </c>
      <c r="V2" s="6" t="s">
        <v>22</v>
      </c>
      <c r="W2" s="7" t="s">
        <v>23</v>
      </c>
      <c r="X2" s="9" t="s">
        <v>24</v>
      </c>
      <c r="Y2" s="9" t="s">
        <v>25</v>
      </c>
      <c r="Z2" s="9" t="s">
        <v>26</v>
      </c>
      <c r="AA2" s="9" t="s">
        <v>27</v>
      </c>
      <c r="AB2" s="9" t="s">
        <v>28</v>
      </c>
      <c r="AC2" s="7" t="s">
        <v>29</v>
      </c>
      <c r="AD2" s="6" t="s">
        <v>30</v>
      </c>
      <c r="AE2" s="6" t="s">
        <v>31</v>
      </c>
      <c r="AF2" s="6" t="s">
        <v>32</v>
      </c>
      <c r="AG2" s="6" t="s">
        <v>33</v>
      </c>
      <c r="AH2" s="7" t="s">
        <v>34</v>
      </c>
      <c r="AJ2" s="11"/>
    </row>
    <row r="3" spans="1:36" x14ac:dyDescent="0.2">
      <c r="A3" s="12" t="s">
        <v>48</v>
      </c>
      <c r="B3" s="12" t="s">
        <v>49</v>
      </c>
      <c r="C3" s="3">
        <v>22764</v>
      </c>
      <c r="D3" s="12">
        <v>10108</v>
      </c>
      <c r="E3" s="12">
        <v>9950</v>
      </c>
      <c r="F3" s="12">
        <v>158</v>
      </c>
      <c r="G3" s="12">
        <v>0</v>
      </c>
      <c r="H3" s="4">
        <v>154</v>
      </c>
      <c r="I3" s="12">
        <v>141</v>
      </c>
      <c r="J3" s="12">
        <v>13</v>
      </c>
      <c r="K3" s="12">
        <v>0</v>
      </c>
      <c r="L3" s="13">
        <v>1714411</v>
      </c>
      <c r="M3" s="13">
        <v>1426650</v>
      </c>
      <c r="N3" s="13">
        <v>287761</v>
      </c>
      <c r="O3" s="12">
        <v>13</v>
      </c>
      <c r="P3" s="12">
        <v>8</v>
      </c>
      <c r="Q3" s="12">
        <v>8</v>
      </c>
      <c r="R3" s="12">
        <v>0</v>
      </c>
      <c r="S3" s="12">
        <v>0</v>
      </c>
      <c r="T3" s="12">
        <v>173</v>
      </c>
      <c r="U3" s="12">
        <v>0</v>
      </c>
      <c r="V3" s="4">
        <v>0</v>
      </c>
      <c r="W3" s="4">
        <v>173</v>
      </c>
      <c r="X3" s="12">
        <v>0</v>
      </c>
      <c r="Y3" s="12">
        <v>0</v>
      </c>
      <c r="Z3" s="12">
        <v>10</v>
      </c>
      <c r="AA3" s="12">
        <v>163</v>
      </c>
      <c r="AB3" s="12">
        <v>11</v>
      </c>
      <c r="AC3" s="12">
        <v>154</v>
      </c>
      <c r="AD3" s="14">
        <v>3536505.2999999993</v>
      </c>
      <c r="AE3" s="15">
        <v>3535848.9399999995</v>
      </c>
      <c r="AF3" s="15">
        <v>656.36</v>
      </c>
      <c r="AG3" s="15">
        <v>0</v>
      </c>
      <c r="AH3" s="16">
        <v>1</v>
      </c>
    </row>
    <row r="4" spans="1:36" x14ac:dyDescent="0.2">
      <c r="A4" s="12" t="s">
        <v>50</v>
      </c>
      <c r="B4" s="12" t="s">
        <v>51</v>
      </c>
      <c r="C4" s="3">
        <v>4992</v>
      </c>
      <c r="D4" s="12">
        <v>2141</v>
      </c>
      <c r="E4" s="12">
        <v>2105</v>
      </c>
      <c r="F4" s="12">
        <v>35</v>
      </c>
      <c r="G4" s="12">
        <v>1</v>
      </c>
      <c r="H4" s="4">
        <v>57</v>
      </c>
      <c r="I4" s="12">
        <v>53</v>
      </c>
      <c r="J4" s="12">
        <v>4</v>
      </c>
      <c r="K4" s="12">
        <v>0</v>
      </c>
      <c r="L4" s="13">
        <v>646556.69999999995</v>
      </c>
      <c r="M4" s="13">
        <v>582202.69999999995</v>
      </c>
      <c r="N4" s="13">
        <v>64354</v>
      </c>
      <c r="O4" s="12">
        <v>4</v>
      </c>
      <c r="P4" s="12">
        <v>2.25</v>
      </c>
      <c r="Q4" s="12">
        <v>4</v>
      </c>
      <c r="R4" s="12">
        <v>0</v>
      </c>
      <c r="S4" s="12">
        <v>0</v>
      </c>
      <c r="T4" s="12">
        <v>4</v>
      </c>
      <c r="U4" s="12">
        <v>0</v>
      </c>
      <c r="V4" s="4">
        <v>0</v>
      </c>
      <c r="W4" s="4">
        <v>21</v>
      </c>
      <c r="X4" s="12">
        <v>7</v>
      </c>
      <c r="Y4" s="12">
        <v>14</v>
      </c>
      <c r="Z4" s="12">
        <v>0</v>
      </c>
      <c r="AA4" s="12">
        <v>0</v>
      </c>
      <c r="AB4" s="12">
        <v>4</v>
      </c>
      <c r="AC4" s="12">
        <v>57</v>
      </c>
      <c r="AD4" s="14">
        <v>1070268.02</v>
      </c>
      <c r="AE4" s="15">
        <v>1013603.4299999999</v>
      </c>
      <c r="AF4" s="15">
        <v>56664.59</v>
      </c>
      <c r="AG4" s="15">
        <v>0</v>
      </c>
      <c r="AH4" s="16">
        <v>0.88800000000000001</v>
      </c>
    </row>
    <row r="5" spans="1:36" x14ac:dyDescent="0.2">
      <c r="A5" s="12" t="s">
        <v>52</v>
      </c>
      <c r="B5" s="12" t="s">
        <v>53</v>
      </c>
      <c r="C5" s="3">
        <v>1410</v>
      </c>
      <c r="D5" s="12">
        <v>646</v>
      </c>
      <c r="E5" s="12">
        <v>636</v>
      </c>
      <c r="F5" s="12">
        <v>10</v>
      </c>
      <c r="G5" s="12">
        <v>0</v>
      </c>
      <c r="H5" s="4">
        <v>21</v>
      </c>
      <c r="I5" s="12">
        <v>20</v>
      </c>
      <c r="J5" s="12">
        <v>1</v>
      </c>
      <c r="K5" s="12">
        <v>0</v>
      </c>
      <c r="L5" s="13">
        <v>207208</v>
      </c>
      <c r="M5" s="13">
        <v>197378</v>
      </c>
      <c r="N5" s="13">
        <v>9830</v>
      </c>
      <c r="O5" s="12">
        <v>1</v>
      </c>
      <c r="P5" s="12">
        <v>1.5</v>
      </c>
      <c r="Q5" s="12">
        <v>1</v>
      </c>
      <c r="R5" s="12">
        <v>0.5</v>
      </c>
      <c r="S5" s="12">
        <v>0</v>
      </c>
      <c r="T5" s="12">
        <v>0</v>
      </c>
      <c r="U5" s="12">
        <v>0</v>
      </c>
      <c r="V5" s="4">
        <v>0</v>
      </c>
      <c r="W5" s="4">
        <v>19</v>
      </c>
      <c r="X5" s="12">
        <v>0</v>
      </c>
      <c r="Y5" s="12">
        <v>0</v>
      </c>
      <c r="Z5" s="12">
        <v>14</v>
      </c>
      <c r="AA5" s="12">
        <v>5</v>
      </c>
      <c r="AB5" s="12">
        <v>5</v>
      </c>
      <c r="AC5" s="12">
        <v>0</v>
      </c>
      <c r="AD5" s="14">
        <v>456269.14</v>
      </c>
      <c r="AE5" s="15">
        <v>406265</v>
      </c>
      <c r="AF5" s="15">
        <v>50004.14</v>
      </c>
      <c r="AG5" s="15">
        <v>0</v>
      </c>
      <c r="AH5" s="16">
        <v>0.84350000000000003</v>
      </c>
    </row>
    <row r="6" spans="1:36" x14ac:dyDescent="0.2">
      <c r="A6" s="12" t="s">
        <v>54</v>
      </c>
      <c r="B6" s="12" t="s">
        <v>55</v>
      </c>
      <c r="C6" s="3">
        <v>3445</v>
      </c>
      <c r="D6" s="12">
        <v>1970.2</v>
      </c>
      <c r="E6" s="12">
        <v>1931.2</v>
      </c>
      <c r="F6" s="12">
        <v>39</v>
      </c>
      <c r="G6" s="12">
        <v>0</v>
      </c>
      <c r="H6" s="4">
        <v>69</v>
      </c>
      <c r="I6" s="12">
        <v>64</v>
      </c>
      <c r="J6" s="12">
        <v>5</v>
      </c>
      <c r="K6" s="12">
        <v>0</v>
      </c>
      <c r="L6" s="13">
        <v>717499</v>
      </c>
      <c r="M6" s="13">
        <v>639274</v>
      </c>
      <c r="N6" s="13">
        <v>78225</v>
      </c>
      <c r="O6" s="12">
        <v>5</v>
      </c>
      <c r="P6" s="12">
        <v>4</v>
      </c>
      <c r="Q6" s="12">
        <v>4</v>
      </c>
      <c r="R6" s="12">
        <v>0</v>
      </c>
      <c r="S6" s="12">
        <v>0</v>
      </c>
      <c r="T6" s="12">
        <v>76</v>
      </c>
      <c r="U6" s="12">
        <v>0</v>
      </c>
      <c r="V6" s="4">
        <v>0</v>
      </c>
      <c r="W6" s="4">
        <v>33</v>
      </c>
      <c r="X6" s="12">
        <v>0</v>
      </c>
      <c r="Y6" s="12">
        <v>0</v>
      </c>
      <c r="Z6" s="12">
        <v>33</v>
      </c>
      <c r="AA6" s="12">
        <v>0</v>
      </c>
      <c r="AB6" s="12">
        <v>9</v>
      </c>
      <c r="AC6" s="12">
        <v>69</v>
      </c>
      <c r="AD6" s="14">
        <v>981451.8</v>
      </c>
      <c r="AE6" s="15">
        <v>871268.8</v>
      </c>
      <c r="AF6" s="15">
        <v>110183</v>
      </c>
      <c r="AG6" s="15">
        <v>0</v>
      </c>
      <c r="AH6" s="16">
        <v>0.88019999999999998</v>
      </c>
    </row>
    <row r="7" spans="1:36" x14ac:dyDescent="0.2">
      <c r="A7" s="12" t="s">
        <v>56</v>
      </c>
      <c r="B7" s="12" t="s">
        <v>57</v>
      </c>
      <c r="C7" s="3">
        <v>3110</v>
      </c>
      <c r="D7" s="12">
        <v>1807.6</v>
      </c>
      <c r="E7" s="12">
        <v>1764</v>
      </c>
      <c r="F7" s="12">
        <v>41.6</v>
      </c>
      <c r="G7" s="12">
        <v>2</v>
      </c>
      <c r="H7" s="4">
        <v>44</v>
      </c>
      <c r="I7" s="12">
        <v>41</v>
      </c>
      <c r="J7" s="12">
        <v>3</v>
      </c>
      <c r="K7" s="12">
        <v>0</v>
      </c>
      <c r="L7" s="13">
        <v>715173</v>
      </c>
      <c r="M7" s="13">
        <v>651289</v>
      </c>
      <c r="N7" s="13">
        <v>63884</v>
      </c>
      <c r="O7" s="12">
        <v>3</v>
      </c>
      <c r="P7" s="12">
        <v>2</v>
      </c>
      <c r="Q7" s="12">
        <v>4.8</v>
      </c>
      <c r="R7" s="12">
        <v>0</v>
      </c>
      <c r="S7" s="12">
        <v>0</v>
      </c>
      <c r="T7" s="12">
        <v>0</v>
      </c>
      <c r="U7" s="12">
        <v>44</v>
      </c>
      <c r="V7" s="4">
        <v>0</v>
      </c>
      <c r="W7" s="4">
        <v>44</v>
      </c>
      <c r="X7" s="12">
        <v>0</v>
      </c>
      <c r="Y7" s="12">
        <v>44</v>
      </c>
      <c r="Z7" s="12">
        <v>0</v>
      </c>
      <c r="AA7" s="12">
        <v>0</v>
      </c>
      <c r="AB7" s="12">
        <v>4</v>
      </c>
      <c r="AC7" s="12">
        <v>0</v>
      </c>
      <c r="AD7" s="14">
        <v>1708680.44</v>
      </c>
      <c r="AE7" s="15">
        <v>1658027.64</v>
      </c>
      <c r="AF7" s="15">
        <v>50652.800000000003</v>
      </c>
      <c r="AG7" s="15">
        <v>0</v>
      </c>
      <c r="AH7" s="16">
        <v>0.96660000000000001</v>
      </c>
    </row>
    <row r="8" spans="1:36" x14ac:dyDescent="0.2">
      <c r="A8" s="12" t="s">
        <v>58</v>
      </c>
      <c r="B8" s="12" t="s">
        <v>59</v>
      </c>
      <c r="C8" s="3">
        <v>2099</v>
      </c>
      <c r="D8" s="12">
        <v>976</v>
      </c>
      <c r="E8" s="12">
        <v>946</v>
      </c>
      <c r="F8" s="12">
        <v>30</v>
      </c>
      <c r="G8" s="12">
        <v>0</v>
      </c>
      <c r="H8" s="4">
        <v>29</v>
      </c>
      <c r="I8" s="12">
        <v>27</v>
      </c>
      <c r="J8" s="12">
        <v>2</v>
      </c>
      <c r="K8" s="12">
        <v>0</v>
      </c>
      <c r="L8" s="13">
        <v>366772</v>
      </c>
      <c r="M8" s="13">
        <v>333802</v>
      </c>
      <c r="N8" s="13">
        <v>32970</v>
      </c>
      <c r="O8" s="12">
        <v>2</v>
      </c>
      <c r="P8" s="12">
        <v>1</v>
      </c>
      <c r="Q8" s="12">
        <v>2.7</v>
      </c>
      <c r="R8" s="12">
        <v>0.3</v>
      </c>
      <c r="S8" s="12">
        <v>0</v>
      </c>
      <c r="T8" s="12">
        <v>30</v>
      </c>
      <c r="U8" s="12">
        <v>0</v>
      </c>
      <c r="V8" s="4">
        <v>0</v>
      </c>
      <c r="W8" s="4">
        <v>0</v>
      </c>
      <c r="X8" s="12">
        <v>0</v>
      </c>
      <c r="Y8" s="12">
        <v>0</v>
      </c>
      <c r="Z8" s="12">
        <v>0</v>
      </c>
      <c r="AA8" s="12">
        <v>0</v>
      </c>
      <c r="AB8" s="12">
        <v>15</v>
      </c>
      <c r="AC8" s="12">
        <v>0</v>
      </c>
      <c r="AD8" s="14">
        <v>841043.9</v>
      </c>
      <c r="AE8" s="15">
        <v>753545.19000000006</v>
      </c>
      <c r="AF8" s="15">
        <v>87498.709999999992</v>
      </c>
      <c r="AG8" s="15">
        <v>0</v>
      </c>
      <c r="AH8" s="16">
        <v>0.87960000000000005</v>
      </c>
    </row>
    <row r="9" spans="1:36" x14ac:dyDescent="0.2">
      <c r="A9" s="12" t="s">
        <v>60</v>
      </c>
      <c r="B9" s="12" t="s">
        <v>61</v>
      </c>
      <c r="C9" s="3">
        <v>6940</v>
      </c>
      <c r="D9" s="12">
        <v>4380.6000000000004</v>
      </c>
      <c r="E9" s="12">
        <v>4297.6000000000004</v>
      </c>
      <c r="F9" s="12">
        <v>79</v>
      </c>
      <c r="G9" s="12">
        <v>4</v>
      </c>
      <c r="H9" s="4">
        <v>105</v>
      </c>
      <c r="I9" s="12">
        <v>97</v>
      </c>
      <c r="J9" s="12">
        <v>7</v>
      </c>
      <c r="K9" s="12">
        <v>1</v>
      </c>
      <c r="L9" s="13">
        <v>1379620</v>
      </c>
      <c r="M9" s="13">
        <v>1241322</v>
      </c>
      <c r="N9" s="13">
        <v>138298</v>
      </c>
      <c r="O9" s="12">
        <v>7</v>
      </c>
      <c r="P9" s="12">
        <v>2</v>
      </c>
      <c r="Q9" s="12">
        <v>7</v>
      </c>
      <c r="R9" s="12">
        <v>2</v>
      </c>
      <c r="S9" s="12">
        <v>0</v>
      </c>
      <c r="T9" s="12">
        <v>0</v>
      </c>
      <c r="U9" s="12">
        <v>105</v>
      </c>
      <c r="V9" s="4">
        <v>0</v>
      </c>
      <c r="W9" s="4">
        <v>117</v>
      </c>
      <c r="X9" s="12">
        <v>0</v>
      </c>
      <c r="Y9" s="12">
        <v>0</v>
      </c>
      <c r="Z9" s="12">
        <v>117</v>
      </c>
      <c r="AA9" s="12">
        <v>0</v>
      </c>
      <c r="AB9" s="12">
        <v>6</v>
      </c>
      <c r="AC9" s="12">
        <v>105</v>
      </c>
      <c r="AD9" s="14">
        <v>2009684.1400000001</v>
      </c>
      <c r="AE9" s="15">
        <v>1920079.1400000001</v>
      </c>
      <c r="AF9" s="15">
        <v>89605</v>
      </c>
      <c r="AG9" s="15">
        <v>0</v>
      </c>
      <c r="AH9" s="16">
        <v>0.97650000000000003</v>
      </c>
    </row>
    <row r="10" spans="1:36" x14ac:dyDescent="0.2">
      <c r="A10" s="12" t="s">
        <v>62</v>
      </c>
      <c r="B10" s="12" t="s">
        <v>63</v>
      </c>
      <c r="C10" s="3">
        <v>2316</v>
      </c>
      <c r="D10" s="12">
        <v>2006</v>
      </c>
      <c r="E10" s="12">
        <v>1953</v>
      </c>
      <c r="F10" s="12">
        <v>53</v>
      </c>
      <c r="G10" s="12">
        <v>0</v>
      </c>
      <c r="H10" s="4">
        <v>65</v>
      </c>
      <c r="I10" s="12">
        <v>61</v>
      </c>
      <c r="J10" s="12">
        <v>4</v>
      </c>
      <c r="K10" s="12">
        <v>0</v>
      </c>
      <c r="L10" s="13">
        <v>936477</v>
      </c>
      <c r="M10" s="13">
        <v>817678</v>
      </c>
      <c r="N10" s="13">
        <v>118799</v>
      </c>
      <c r="O10" s="12">
        <v>4</v>
      </c>
      <c r="P10" s="12">
        <v>1</v>
      </c>
      <c r="Q10" s="12">
        <v>6</v>
      </c>
      <c r="R10" s="12">
        <v>0</v>
      </c>
      <c r="S10" s="12">
        <v>0</v>
      </c>
      <c r="T10" s="12">
        <v>73</v>
      </c>
      <c r="U10" s="12">
        <v>0</v>
      </c>
      <c r="V10" s="4">
        <v>0</v>
      </c>
      <c r="W10" s="4">
        <v>65</v>
      </c>
      <c r="X10" s="12">
        <v>0</v>
      </c>
      <c r="Y10" s="12">
        <v>17</v>
      </c>
      <c r="Z10" s="12">
        <v>0</v>
      </c>
      <c r="AA10" s="12">
        <v>48</v>
      </c>
      <c r="AB10" s="12">
        <v>7</v>
      </c>
      <c r="AC10" s="12">
        <v>65</v>
      </c>
      <c r="AD10" s="14">
        <v>1285988.1200000001</v>
      </c>
      <c r="AE10" s="15">
        <v>1148800.4800000002</v>
      </c>
      <c r="AF10" s="15">
        <v>137187.64000000001</v>
      </c>
      <c r="AG10" s="15">
        <v>0</v>
      </c>
      <c r="AH10" s="16">
        <v>0.92049999999999998</v>
      </c>
    </row>
    <row r="11" spans="1:36" x14ac:dyDescent="0.2">
      <c r="A11" s="12" t="s">
        <v>64</v>
      </c>
      <c r="B11" s="12" t="s">
        <v>65</v>
      </c>
      <c r="C11" s="3">
        <v>4661</v>
      </c>
      <c r="D11" s="12">
        <v>3006</v>
      </c>
      <c r="E11" s="12">
        <v>2830.6</v>
      </c>
      <c r="F11" s="12">
        <v>173.4</v>
      </c>
      <c r="G11" s="12">
        <v>2</v>
      </c>
      <c r="H11" s="4">
        <v>76</v>
      </c>
      <c r="I11" s="12">
        <v>70</v>
      </c>
      <c r="J11" s="12">
        <v>6</v>
      </c>
      <c r="K11" s="12">
        <v>0</v>
      </c>
      <c r="L11" s="13">
        <v>1165108</v>
      </c>
      <c r="M11" s="13">
        <v>1009266</v>
      </c>
      <c r="N11" s="13">
        <v>155842</v>
      </c>
      <c r="O11" s="12">
        <v>6</v>
      </c>
      <c r="P11" s="12">
        <v>3</v>
      </c>
      <c r="Q11" s="12">
        <v>7</v>
      </c>
      <c r="R11" s="12">
        <v>1</v>
      </c>
      <c r="S11" s="12">
        <v>0</v>
      </c>
      <c r="T11" s="12">
        <v>0</v>
      </c>
      <c r="U11" s="12">
        <v>0</v>
      </c>
      <c r="V11" s="4">
        <v>0</v>
      </c>
      <c r="W11" s="4">
        <v>78</v>
      </c>
      <c r="X11" s="12">
        <v>0</v>
      </c>
      <c r="Y11" s="12">
        <v>0</v>
      </c>
      <c r="Z11" s="12">
        <v>61</v>
      </c>
      <c r="AA11" s="12">
        <v>17</v>
      </c>
      <c r="AB11" s="12">
        <v>17</v>
      </c>
      <c r="AC11" s="12">
        <v>76</v>
      </c>
      <c r="AD11" s="14">
        <v>1746557.9699999997</v>
      </c>
      <c r="AE11" s="15">
        <v>1699119.9699999997</v>
      </c>
      <c r="AF11" s="15">
        <v>47438</v>
      </c>
      <c r="AG11" s="15">
        <v>0</v>
      </c>
      <c r="AH11" s="16">
        <v>1</v>
      </c>
    </row>
    <row r="12" spans="1:36" x14ac:dyDescent="0.2">
      <c r="A12" s="12" t="s">
        <v>66</v>
      </c>
      <c r="B12" s="12" t="s">
        <v>67</v>
      </c>
      <c r="C12" s="3">
        <v>12618</v>
      </c>
      <c r="D12" s="12">
        <v>6613</v>
      </c>
      <c r="E12" s="12">
        <v>6281</v>
      </c>
      <c r="F12" s="12">
        <v>327</v>
      </c>
      <c r="G12" s="12">
        <v>5</v>
      </c>
      <c r="H12" s="4">
        <v>149</v>
      </c>
      <c r="I12" s="12">
        <v>119</v>
      </c>
      <c r="J12" s="12">
        <v>30</v>
      </c>
      <c r="K12" s="12">
        <v>0</v>
      </c>
      <c r="L12" s="13">
        <v>2531254</v>
      </c>
      <c r="M12" s="13">
        <v>1956997</v>
      </c>
      <c r="N12" s="13">
        <v>574257</v>
      </c>
      <c r="O12" s="12">
        <v>30</v>
      </c>
      <c r="P12" s="12">
        <v>10</v>
      </c>
      <c r="Q12" s="12">
        <v>12</v>
      </c>
      <c r="R12" s="12">
        <v>0</v>
      </c>
      <c r="S12" s="12">
        <v>0</v>
      </c>
      <c r="T12" s="12">
        <v>0</v>
      </c>
      <c r="U12" s="12">
        <v>149</v>
      </c>
      <c r="V12" s="4">
        <v>0</v>
      </c>
      <c r="W12" s="4">
        <v>159</v>
      </c>
      <c r="X12" s="12">
        <v>0</v>
      </c>
      <c r="Y12" s="12">
        <v>0</v>
      </c>
      <c r="Z12" s="12">
        <v>121</v>
      </c>
      <c r="AA12" s="12">
        <v>38</v>
      </c>
      <c r="AB12" s="12">
        <v>38</v>
      </c>
      <c r="AC12" s="12">
        <v>149</v>
      </c>
      <c r="AD12" s="14">
        <v>5057156.6399999997</v>
      </c>
      <c r="AE12" s="15">
        <v>4317818.6399999997</v>
      </c>
      <c r="AF12" s="15">
        <v>739338</v>
      </c>
      <c r="AG12" s="15">
        <v>0</v>
      </c>
      <c r="AH12" s="16">
        <v>0.91790000000000005</v>
      </c>
    </row>
    <row r="13" spans="1:36" x14ac:dyDescent="0.2">
      <c r="A13" s="12" t="s">
        <v>68</v>
      </c>
      <c r="B13" s="12" t="s">
        <v>69</v>
      </c>
      <c r="C13" s="3">
        <v>24687</v>
      </c>
      <c r="D13" s="12">
        <v>13979</v>
      </c>
      <c r="E13" s="12">
        <v>13567</v>
      </c>
      <c r="F13" s="12">
        <v>401</v>
      </c>
      <c r="G13" s="12">
        <v>11</v>
      </c>
      <c r="H13" s="4">
        <v>262</v>
      </c>
      <c r="I13" s="12">
        <v>225</v>
      </c>
      <c r="J13" s="12">
        <v>37</v>
      </c>
      <c r="K13" s="12">
        <v>0</v>
      </c>
      <c r="L13" s="13">
        <v>2775395</v>
      </c>
      <c r="M13" s="13">
        <v>2142384</v>
      </c>
      <c r="N13" s="13">
        <v>633011</v>
      </c>
      <c r="O13" s="12">
        <v>43</v>
      </c>
      <c r="P13" s="12">
        <v>8</v>
      </c>
      <c r="Q13" s="12">
        <v>21</v>
      </c>
      <c r="R13" s="12">
        <v>0</v>
      </c>
      <c r="S13" s="12">
        <v>0</v>
      </c>
      <c r="T13" s="12">
        <v>0</v>
      </c>
      <c r="U13" s="12">
        <v>262</v>
      </c>
      <c r="V13" s="4">
        <v>24</v>
      </c>
      <c r="W13" s="4">
        <v>256</v>
      </c>
      <c r="X13" s="12">
        <v>122</v>
      </c>
      <c r="Y13" s="12">
        <v>36</v>
      </c>
      <c r="Z13" s="12">
        <v>0</v>
      </c>
      <c r="AA13" s="12">
        <v>98</v>
      </c>
      <c r="AB13" s="12">
        <v>98</v>
      </c>
      <c r="AC13" s="12">
        <v>262</v>
      </c>
      <c r="AD13" s="14">
        <v>7854763.1699999999</v>
      </c>
      <c r="AE13" s="15">
        <v>7316094.1699999999</v>
      </c>
      <c r="AF13" s="15">
        <v>538669</v>
      </c>
      <c r="AG13" s="15">
        <v>0</v>
      </c>
      <c r="AH13" s="16">
        <v>0.93240000000000001</v>
      </c>
    </row>
    <row r="14" spans="1:36" x14ac:dyDescent="0.2">
      <c r="A14" s="12" t="s">
        <v>70</v>
      </c>
      <c r="B14" s="12" t="s">
        <v>71</v>
      </c>
      <c r="C14" s="3">
        <v>4501</v>
      </c>
      <c r="D14" s="12">
        <v>1562</v>
      </c>
      <c r="E14" s="12">
        <v>1523</v>
      </c>
      <c r="F14" s="12">
        <v>39</v>
      </c>
      <c r="G14" s="12">
        <v>0</v>
      </c>
      <c r="H14" s="4">
        <v>29</v>
      </c>
      <c r="I14" s="12">
        <v>25</v>
      </c>
      <c r="J14" s="12">
        <v>4</v>
      </c>
      <c r="K14" s="12">
        <v>0</v>
      </c>
      <c r="L14" s="13">
        <v>221486</v>
      </c>
      <c r="M14" s="13">
        <v>181011</v>
      </c>
      <c r="N14" s="13">
        <v>40475</v>
      </c>
      <c r="O14" s="12">
        <v>4</v>
      </c>
      <c r="P14" s="12">
        <v>1</v>
      </c>
      <c r="Q14" s="12">
        <v>0</v>
      </c>
      <c r="R14" s="12">
        <v>0.2</v>
      </c>
      <c r="S14" s="12">
        <v>0</v>
      </c>
      <c r="T14" s="12">
        <v>0</v>
      </c>
      <c r="U14" s="12">
        <v>29</v>
      </c>
      <c r="V14" s="4">
        <v>0</v>
      </c>
      <c r="W14" s="4">
        <v>29</v>
      </c>
      <c r="X14" s="12">
        <v>0</v>
      </c>
      <c r="Y14" s="12">
        <v>0</v>
      </c>
      <c r="Z14" s="12">
        <v>0</v>
      </c>
      <c r="AA14" s="12">
        <v>29</v>
      </c>
      <c r="AB14" s="12">
        <v>29</v>
      </c>
      <c r="AC14" s="12">
        <v>0</v>
      </c>
      <c r="AD14" s="14">
        <v>330625.19</v>
      </c>
      <c r="AE14" s="15">
        <v>289902.19</v>
      </c>
      <c r="AF14" s="15">
        <v>40723</v>
      </c>
      <c r="AG14" s="15">
        <v>0</v>
      </c>
      <c r="AH14" s="16">
        <v>0.93240000000000001</v>
      </c>
    </row>
    <row r="15" spans="1:36" x14ac:dyDescent="0.2">
      <c r="A15" s="12" t="s">
        <v>72</v>
      </c>
      <c r="B15" s="12" t="s">
        <v>73</v>
      </c>
      <c r="C15" s="3">
        <v>12448</v>
      </c>
      <c r="D15" s="12">
        <v>5556</v>
      </c>
      <c r="E15" s="12">
        <v>5392.8</v>
      </c>
      <c r="F15" s="12">
        <v>151.19999999999999</v>
      </c>
      <c r="G15" s="12">
        <v>12</v>
      </c>
      <c r="H15" s="4">
        <v>101</v>
      </c>
      <c r="I15" s="12">
        <v>91</v>
      </c>
      <c r="J15" s="12">
        <v>10</v>
      </c>
      <c r="K15" s="12">
        <v>0</v>
      </c>
      <c r="L15" s="13">
        <v>1097428</v>
      </c>
      <c r="M15" s="13">
        <v>947048</v>
      </c>
      <c r="N15" s="13">
        <v>150380</v>
      </c>
      <c r="O15" s="12">
        <v>14</v>
      </c>
      <c r="P15" s="12">
        <v>3</v>
      </c>
      <c r="Q15" s="12">
        <v>6</v>
      </c>
      <c r="R15" s="12">
        <v>0</v>
      </c>
      <c r="S15" s="12">
        <v>1</v>
      </c>
      <c r="T15" s="12">
        <v>103</v>
      </c>
      <c r="U15" s="12">
        <v>0</v>
      </c>
      <c r="V15" s="4">
        <v>0</v>
      </c>
      <c r="W15" s="4">
        <v>103</v>
      </c>
      <c r="X15" s="12">
        <v>0</v>
      </c>
      <c r="Y15" s="12">
        <v>0</v>
      </c>
      <c r="Z15" s="12">
        <v>0</v>
      </c>
      <c r="AA15" s="12">
        <v>103</v>
      </c>
      <c r="AB15" s="12">
        <v>25</v>
      </c>
      <c r="AC15" s="12">
        <v>101</v>
      </c>
      <c r="AD15" s="14">
        <v>2226155.27</v>
      </c>
      <c r="AE15" s="15">
        <v>2231353.4</v>
      </c>
      <c r="AF15" s="15">
        <v>-5198.13</v>
      </c>
      <c r="AG15" s="15">
        <v>0</v>
      </c>
      <c r="AH15" s="16">
        <v>1</v>
      </c>
    </row>
    <row r="16" spans="1:36" x14ac:dyDescent="0.2">
      <c r="A16" s="12" t="s">
        <v>74</v>
      </c>
      <c r="B16" s="12" t="s">
        <v>75</v>
      </c>
      <c r="C16" s="3">
        <v>31941</v>
      </c>
      <c r="D16" s="12">
        <v>19637.2</v>
      </c>
      <c r="E16" s="12">
        <v>19182.400000000001</v>
      </c>
      <c r="F16" s="12">
        <v>454.8</v>
      </c>
      <c r="G16" s="12">
        <v>0</v>
      </c>
      <c r="H16" s="4">
        <v>267</v>
      </c>
      <c r="I16" s="12">
        <v>227</v>
      </c>
      <c r="J16" s="12">
        <v>40</v>
      </c>
      <c r="K16" s="12">
        <v>0</v>
      </c>
      <c r="L16" s="13">
        <v>4566232</v>
      </c>
      <c r="M16" s="13">
        <v>3647547</v>
      </c>
      <c r="N16" s="13">
        <v>918685</v>
      </c>
      <c r="O16" s="12">
        <v>40</v>
      </c>
      <c r="P16" s="12">
        <v>17</v>
      </c>
      <c r="Q16" s="12">
        <v>25</v>
      </c>
      <c r="R16" s="12">
        <v>1</v>
      </c>
      <c r="S16" s="12">
        <v>0</v>
      </c>
      <c r="T16" s="12">
        <v>0</v>
      </c>
      <c r="U16" s="12">
        <v>267</v>
      </c>
      <c r="V16" s="4">
        <v>0</v>
      </c>
      <c r="W16" s="4">
        <v>255</v>
      </c>
      <c r="X16" s="12">
        <v>0</v>
      </c>
      <c r="Y16" s="12">
        <v>0</v>
      </c>
      <c r="Z16" s="12">
        <v>218</v>
      </c>
      <c r="AA16" s="12">
        <v>37</v>
      </c>
      <c r="AB16" s="12">
        <v>4</v>
      </c>
      <c r="AC16" s="12">
        <v>255</v>
      </c>
      <c r="AD16" s="14">
        <v>12093082.175999999</v>
      </c>
      <c r="AE16" s="15">
        <v>10272184.479999999</v>
      </c>
      <c r="AF16" s="15">
        <v>1820897.696</v>
      </c>
      <c r="AG16" s="15">
        <v>0</v>
      </c>
      <c r="AH16" s="16">
        <v>0.90010000000000001</v>
      </c>
    </row>
    <row r="17" spans="1:34" x14ac:dyDescent="0.2">
      <c r="A17" s="12" t="s">
        <v>76</v>
      </c>
      <c r="B17" s="12">
        <v>132</v>
      </c>
      <c r="C17" s="3">
        <v>5355</v>
      </c>
      <c r="D17" s="12">
        <v>3104</v>
      </c>
      <c r="E17" s="12">
        <v>2982</v>
      </c>
      <c r="F17" s="12">
        <v>122</v>
      </c>
      <c r="G17" s="12">
        <v>0</v>
      </c>
      <c r="H17" s="4">
        <v>33</v>
      </c>
      <c r="I17" s="12">
        <v>28</v>
      </c>
      <c r="J17" s="12">
        <v>5</v>
      </c>
      <c r="K17" s="12">
        <v>0</v>
      </c>
      <c r="L17" s="13">
        <v>368674</v>
      </c>
      <c r="M17" s="13">
        <v>298075</v>
      </c>
      <c r="N17" s="13">
        <v>70599</v>
      </c>
      <c r="O17" s="12">
        <v>5</v>
      </c>
      <c r="P17" s="12">
        <v>1</v>
      </c>
      <c r="Q17" s="12">
        <v>0</v>
      </c>
      <c r="R17" s="12">
        <v>2</v>
      </c>
      <c r="S17" s="12">
        <v>0</v>
      </c>
      <c r="T17" s="12">
        <v>33</v>
      </c>
      <c r="U17" s="12">
        <v>0</v>
      </c>
      <c r="V17" s="4">
        <v>0</v>
      </c>
      <c r="W17" s="4">
        <v>33</v>
      </c>
      <c r="X17" s="12">
        <v>0</v>
      </c>
      <c r="Y17" s="12">
        <v>0</v>
      </c>
      <c r="Z17" s="12">
        <v>0</v>
      </c>
      <c r="AA17" s="12">
        <v>33</v>
      </c>
      <c r="AB17" s="12">
        <v>5</v>
      </c>
      <c r="AC17" s="12">
        <v>0</v>
      </c>
      <c r="AD17" s="14">
        <v>849491.68</v>
      </c>
      <c r="AE17" s="15">
        <v>759986.94000000006</v>
      </c>
      <c r="AF17" s="15">
        <v>89504.74</v>
      </c>
      <c r="AG17" s="15">
        <v>0</v>
      </c>
      <c r="AH17" s="16">
        <v>0.90010000000000001</v>
      </c>
    </row>
    <row r="18" spans="1:34" x14ac:dyDescent="0.2">
      <c r="A18" s="12" t="s">
        <v>77</v>
      </c>
      <c r="B18" s="12" t="s">
        <v>78</v>
      </c>
      <c r="C18" s="3">
        <v>12088</v>
      </c>
      <c r="D18" s="12">
        <v>5481.6</v>
      </c>
      <c r="E18" s="12">
        <v>5349</v>
      </c>
      <c r="F18" s="12">
        <v>125.6</v>
      </c>
      <c r="G18" s="12">
        <v>7</v>
      </c>
      <c r="H18" s="4">
        <v>120</v>
      </c>
      <c r="I18" s="12">
        <v>106</v>
      </c>
      <c r="J18" s="12">
        <v>14</v>
      </c>
      <c r="K18" s="12">
        <v>0</v>
      </c>
      <c r="L18" s="13">
        <v>1136097</v>
      </c>
      <c r="M18" s="13">
        <v>956521</v>
      </c>
      <c r="N18" s="13">
        <v>179576</v>
      </c>
      <c r="O18" s="12">
        <v>14</v>
      </c>
      <c r="P18" s="12">
        <v>5</v>
      </c>
      <c r="Q18" s="12">
        <v>8</v>
      </c>
      <c r="R18" s="12">
        <v>0</v>
      </c>
      <c r="S18" s="12">
        <v>0</v>
      </c>
      <c r="T18" s="12">
        <v>120</v>
      </c>
      <c r="U18" s="12">
        <v>0</v>
      </c>
      <c r="V18" s="4">
        <v>0</v>
      </c>
      <c r="W18" s="4">
        <v>36</v>
      </c>
      <c r="X18" s="12">
        <v>0</v>
      </c>
      <c r="Y18" s="12">
        <v>24</v>
      </c>
      <c r="Z18" s="12">
        <v>10</v>
      </c>
      <c r="AA18" s="12">
        <v>2</v>
      </c>
      <c r="AB18" s="12">
        <v>10</v>
      </c>
      <c r="AC18" s="12">
        <v>120</v>
      </c>
      <c r="AD18" s="14">
        <v>2221686.08</v>
      </c>
      <c r="AE18" s="15">
        <v>2184501.08</v>
      </c>
      <c r="AF18" s="15">
        <v>37185</v>
      </c>
      <c r="AG18" s="15">
        <v>0</v>
      </c>
      <c r="AH18" s="16">
        <v>0.90259999999999996</v>
      </c>
    </row>
    <row r="19" spans="1:34" x14ac:dyDescent="0.2">
      <c r="A19" s="12" t="s">
        <v>79</v>
      </c>
      <c r="B19" s="12" t="s">
        <v>80</v>
      </c>
      <c r="C19" s="3">
        <v>1826</v>
      </c>
      <c r="D19" s="12">
        <v>1014</v>
      </c>
      <c r="E19" s="12">
        <v>998</v>
      </c>
      <c r="F19" s="12">
        <v>16</v>
      </c>
      <c r="G19" s="12">
        <v>0</v>
      </c>
      <c r="H19" s="4">
        <v>23</v>
      </c>
      <c r="I19" s="12">
        <v>21</v>
      </c>
      <c r="J19" s="12">
        <v>2</v>
      </c>
      <c r="K19" s="12">
        <v>0</v>
      </c>
      <c r="L19" s="13">
        <v>291730</v>
      </c>
      <c r="M19" s="13">
        <v>258168</v>
      </c>
      <c r="N19" s="13">
        <v>33562</v>
      </c>
      <c r="O19" s="12">
        <v>2</v>
      </c>
      <c r="P19" s="12">
        <v>1</v>
      </c>
      <c r="Q19" s="12">
        <v>3</v>
      </c>
      <c r="R19" s="12">
        <v>0</v>
      </c>
      <c r="S19" s="12">
        <v>0</v>
      </c>
      <c r="T19" s="12">
        <v>23</v>
      </c>
      <c r="U19" s="12">
        <v>0</v>
      </c>
      <c r="V19" s="4">
        <v>0</v>
      </c>
      <c r="W19" s="4">
        <v>24</v>
      </c>
      <c r="X19" s="12">
        <v>15</v>
      </c>
      <c r="Y19" s="12">
        <v>0</v>
      </c>
      <c r="Z19" s="12">
        <v>0</v>
      </c>
      <c r="AA19" s="12">
        <v>9</v>
      </c>
      <c r="AB19" s="12">
        <v>9</v>
      </c>
      <c r="AC19" s="12">
        <v>23</v>
      </c>
      <c r="AD19" s="14">
        <v>521044.25999999995</v>
      </c>
      <c r="AE19" s="15">
        <v>519795.93999999994</v>
      </c>
      <c r="AF19" s="15">
        <v>1248.32</v>
      </c>
      <c r="AG19" s="15">
        <v>0</v>
      </c>
      <c r="AH19" s="16">
        <v>1</v>
      </c>
    </row>
    <row r="20" spans="1:34" x14ac:dyDescent="0.2">
      <c r="A20" s="12" t="s">
        <v>81</v>
      </c>
      <c r="B20" s="12" t="s">
        <v>82</v>
      </c>
      <c r="C20" s="3">
        <v>8391</v>
      </c>
      <c r="D20" s="12">
        <v>4044.2</v>
      </c>
      <c r="E20" s="12">
        <v>3973.2</v>
      </c>
      <c r="F20" s="12">
        <v>71</v>
      </c>
      <c r="G20" s="12">
        <v>0</v>
      </c>
      <c r="H20" s="4">
        <v>100</v>
      </c>
      <c r="I20" s="12">
        <v>90</v>
      </c>
      <c r="J20" s="12">
        <v>10</v>
      </c>
      <c r="K20" s="12">
        <v>0</v>
      </c>
      <c r="L20" s="13">
        <v>886067</v>
      </c>
      <c r="M20" s="13">
        <v>743794</v>
      </c>
      <c r="N20" s="13">
        <v>142273</v>
      </c>
      <c r="O20" s="12">
        <v>10</v>
      </c>
      <c r="P20" s="12">
        <v>3</v>
      </c>
      <c r="Q20" s="12">
        <v>6</v>
      </c>
      <c r="R20" s="12">
        <v>1</v>
      </c>
      <c r="S20" s="12">
        <v>1</v>
      </c>
      <c r="T20" s="12">
        <v>0</v>
      </c>
      <c r="U20" s="12">
        <v>100</v>
      </c>
      <c r="V20" s="4">
        <v>0</v>
      </c>
      <c r="W20" s="4">
        <v>100</v>
      </c>
      <c r="X20" s="12">
        <v>100</v>
      </c>
      <c r="Y20" s="12">
        <v>0</v>
      </c>
      <c r="Z20" s="12">
        <v>0</v>
      </c>
      <c r="AA20" s="12">
        <v>0</v>
      </c>
      <c r="AB20" s="12">
        <v>7</v>
      </c>
      <c r="AC20" s="12">
        <v>0</v>
      </c>
      <c r="AD20" s="14">
        <v>1712265.55</v>
      </c>
      <c r="AE20" s="15">
        <v>1580448.55</v>
      </c>
      <c r="AF20" s="15">
        <v>131817</v>
      </c>
      <c r="AG20" s="15">
        <v>0</v>
      </c>
      <c r="AH20" s="16">
        <v>0.90900000000000003</v>
      </c>
    </row>
    <row r="21" spans="1:34" x14ac:dyDescent="0.2">
      <c r="A21" s="12" t="s">
        <v>83</v>
      </c>
      <c r="B21" s="12" t="s">
        <v>84</v>
      </c>
      <c r="C21" s="3">
        <v>2718</v>
      </c>
      <c r="D21" s="12">
        <v>1775.6000000000001</v>
      </c>
      <c r="E21" s="12">
        <v>1722.2</v>
      </c>
      <c r="F21" s="12">
        <v>53.4</v>
      </c>
      <c r="G21" s="12">
        <v>0</v>
      </c>
      <c r="H21" s="4">
        <v>59</v>
      </c>
      <c r="I21" s="12">
        <v>53</v>
      </c>
      <c r="J21" s="12">
        <v>6</v>
      </c>
      <c r="K21" s="12">
        <v>0</v>
      </c>
      <c r="L21" s="13">
        <v>815312.8</v>
      </c>
      <c r="M21" s="13">
        <v>701016.8</v>
      </c>
      <c r="N21" s="13">
        <v>114296</v>
      </c>
      <c r="O21" s="12">
        <v>6</v>
      </c>
      <c r="P21" s="12">
        <v>1.5</v>
      </c>
      <c r="Q21" s="12">
        <v>5</v>
      </c>
      <c r="R21" s="12">
        <v>0</v>
      </c>
      <c r="S21" s="12">
        <v>0</v>
      </c>
      <c r="T21" s="12">
        <v>0</v>
      </c>
      <c r="U21" s="12">
        <v>57</v>
      </c>
      <c r="V21" s="4">
        <v>4</v>
      </c>
      <c r="W21" s="4">
        <v>70</v>
      </c>
      <c r="X21" s="12">
        <v>40</v>
      </c>
      <c r="Y21" s="12">
        <v>0</v>
      </c>
      <c r="Z21" s="12">
        <v>0</v>
      </c>
      <c r="AA21" s="12">
        <v>30</v>
      </c>
      <c r="AB21" s="12">
        <v>4</v>
      </c>
      <c r="AC21" s="12">
        <v>59</v>
      </c>
      <c r="AD21" s="14">
        <v>1160105.79</v>
      </c>
      <c r="AE21" s="15">
        <v>950240.57000000007</v>
      </c>
      <c r="AF21" s="15">
        <v>209865.21999999997</v>
      </c>
      <c r="AG21" s="15">
        <v>0</v>
      </c>
      <c r="AH21" s="16">
        <v>0.90329999999999999</v>
      </c>
    </row>
    <row r="22" spans="1:34" x14ac:dyDescent="0.2">
      <c r="A22" s="12" t="s">
        <v>85</v>
      </c>
      <c r="B22" s="12" t="s">
        <v>86</v>
      </c>
      <c r="C22" s="3">
        <v>16465</v>
      </c>
      <c r="D22" s="12">
        <v>10065</v>
      </c>
      <c r="E22" s="12">
        <v>9863</v>
      </c>
      <c r="F22" s="12">
        <v>202</v>
      </c>
      <c r="G22" s="12">
        <v>0</v>
      </c>
      <c r="H22" s="4">
        <v>180</v>
      </c>
      <c r="I22" s="12">
        <v>160</v>
      </c>
      <c r="J22" s="12">
        <v>20</v>
      </c>
      <c r="K22" s="12">
        <v>0</v>
      </c>
      <c r="L22" s="13">
        <v>1733425</v>
      </c>
      <c r="M22" s="13">
        <v>1486110</v>
      </c>
      <c r="N22" s="13">
        <v>247315</v>
      </c>
      <c r="O22" s="12">
        <v>16</v>
      </c>
      <c r="P22" s="12">
        <v>6</v>
      </c>
      <c r="Q22" s="12">
        <v>15.5</v>
      </c>
      <c r="R22" s="12">
        <v>1</v>
      </c>
      <c r="S22" s="12">
        <v>0.5</v>
      </c>
      <c r="T22" s="12">
        <v>13</v>
      </c>
      <c r="U22" s="12">
        <v>186</v>
      </c>
      <c r="V22" s="4">
        <v>0</v>
      </c>
      <c r="W22" s="4">
        <v>186</v>
      </c>
      <c r="X22" s="12">
        <v>0</v>
      </c>
      <c r="Y22" s="12">
        <v>0</v>
      </c>
      <c r="Z22" s="12">
        <v>0</v>
      </c>
      <c r="AA22" s="12">
        <v>186</v>
      </c>
      <c r="AB22" s="12">
        <v>186</v>
      </c>
      <c r="AC22" s="12">
        <v>0</v>
      </c>
      <c r="AD22" s="14">
        <v>4485163.32</v>
      </c>
      <c r="AE22" s="15">
        <v>4437673.7600000007</v>
      </c>
      <c r="AF22" s="15">
        <v>47489.56</v>
      </c>
      <c r="AG22" s="15">
        <v>0</v>
      </c>
      <c r="AH22" s="16">
        <v>0.97870000000000001</v>
      </c>
    </row>
    <row r="23" spans="1:34" x14ac:dyDescent="0.2">
      <c r="A23" s="12" t="s">
        <v>87</v>
      </c>
      <c r="B23" s="12" t="s">
        <v>88</v>
      </c>
      <c r="C23" s="3">
        <v>4305</v>
      </c>
      <c r="D23" s="12">
        <v>1837.8000000000002</v>
      </c>
      <c r="E23" s="12">
        <v>1812.4</v>
      </c>
      <c r="F23" s="12">
        <v>25.4</v>
      </c>
      <c r="G23" s="12">
        <v>0</v>
      </c>
      <c r="H23" s="4">
        <v>23</v>
      </c>
      <c r="I23" s="12">
        <v>20</v>
      </c>
      <c r="J23" s="12">
        <v>3</v>
      </c>
      <c r="K23" s="12">
        <v>0</v>
      </c>
      <c r="L23" s="13">
        <v>201560.1</v>
      </c>
      <c r="M23" s="13">
        <v>168767.1</v>
      </c>
      <c r="N23" s="13">
        <v>32793</v>
      </c>
      <c r="O23" s="12">
        <v>0</v>
      </c>
      <c r="P23" s="12">
        <v>0</v>
      </c>
      <c r="Q23" s="12">
        <v>0</v>
      </c>
      <c r="R23" s="12">
        <v>0</v>
      </c>
      <c r="S23" s="12">
        <v>0</v>
      </c>
      <c r="T23" s="12">
        <v>0</v>
      </c>
      <c r="U23" s="12">
        <v>0</v>
      </c>
      <c r="V23" s="4">
        <v>0</v>
      </c>
      <c r="W23" s="4">
        <v>23</v>
      </c>
      <c r="X23" s="12">
        <v>0</v>
      </c>
      <c r="Y23" s="12">
        <v>0</v>
      </c>
      <c r="Z23" s="12">
        <v>0</v>
      </c>
      <c r="AA23" s="12">
        <v>23</v>
      </c>
      <c r="AB23" s="12">
        <v>23</v>
      </c>
      <c r="AC23" s="12">
        <v>0</v>
      </c>
      <c r="AD23" s="14">
        <v>598924</v>
      </c>
      <c r="AE23" s="15">
        <v>598924</v>
      </c>
      <c r="AF23" s="15">
        <v>0</v>
      </c>
      <c r="AG23" s="15">
        <v>0</v>
      </c>
      <c r="AH23" s="16">
        <v>0.97870000000000001</v>
      </c>
    </row>
    <row r="24" spans="1:34" x14ac:dyDescent="0.2">
      <c r="A24" s="12" t="s">
        <v>89</v>
      </c>
      <c r="B24" s="12" t="s">
        <v>90</v>
      </c>
      <c r="C24" s="3">
        <v>3120</v>
      </c>
      <c r="D24" s="12">
        <v>1559</v>
      </c>
      <c r="E24" s="12">
        <v>1448</v>
      </c>
      <c r="F24" s="12">
        <v>111</v>
      </c>
      <c r="G24" s="12">
        <v>0</v>
      </c>
      <c r="H24" s="4">
        <v>29</v>
      </c>
      <c r="I24" s="12">
        <v>17</v>
      </c>
      <c r="J24" s="12">
        <v>12</v>
      </c>
      <c r="K24" s="12">
        <v>0</v>
      </c>
      <c r="L24" s="13">
        <v>232043.05</v>
      </c>
      <c r="M24" s="13">
        <v>121969.05</v>
      </c>
      <c r="N24" s="13">
        <v>110074</v>
      </c>
      <c r="O24" s="12">
        <v>12</v>
      </c>
      <c r="P24" s="12">
        <v>0</v>
      </c>
      <c r="Q24" s="12">
        <v>0</v>
      </c>
      <c r="R24" s="12">
        <v>0.9</v>
      </c>
      <c r="S24" s="12">
        <v>0</v>
      </c>
      <c r="T24" s="12">
        <v>12</v>
      </c>
      <c r="U24" s="12">
        <v>17</v>
      </c>
      <c r="V24" s="4">
        <v>0</v>
      </c>
      <c r="W24" s="4">
        <v>29</v>
      </c>
      <c r="X24" s="12">
        <v>0</v>
      </c>
      <c r="Y24" s="12">
        <v>0</v>
      </c>
      <c r="Z24" s="12">
        <v>0</v>
      </c>
      <c r="AA24" s="12">
        <v>29</v>
      </c>
      <c r="AB24" s="12">
        <v>29</v>
      </c>
      <c r="AC24" s="12">
        <v>0</v>
      </c>
      <c r="AD24" s="14">
        <v>393135.48999999993</v>
      </c>
      <c r="AE24" s="15">
        <v>393135.48999999993</v>
      </c>
      <c r="AF24" s="15">
        <v>0</v>
      </c>
      <c r="AG24" s="15">
        <v>0</v>
      </c>
      <c r="AH24" s="16">
        <v>0.97870000000000001</v>
      </c>
    </row>
    <row r="25" spans="1:34" x14ac:dyDescent="0.2">
      <c r="A25" s="12" t="s">
        <v>91</v>
      </c>
      <c r="B25" s="12" t="s">
        <v>92</v>
      </c>
      <c r="C25" s="3">
        <v>8608</v>
      </c>
      <c r="D25" s="12">
        <v>4055</v>
      </c>
      <c r="E25" s="12">
        <v>3901.4</v>
      </c>
      <c r="F25" s="12">
        <v>111.6</v>
      </c>
      <c r="G25" s="12">
        <v>42</v>
      </c>
      <c r="H25" s="4">
        <v>93</v>
      </c>
      <c r="I25" s="12">
        <v>81</v>
      </c>
      <c r="J25" s="12">
        <v>12</v>
      </c>
      <c r="K25" s="12">
        <v>0</v>
      </c>
      <c r="L25" s="13">
        <v>1031110</v>
      </c>
      <c r="M25" s="13">
        <v>853923</v>
      </c>
      <c r="N25" s="13">
        <v>177187</v>
      </c>
      <c r="O25" s="12">
        <v>12</v>
      </c>
      <c r="P25" s="12">
        <v>4</v>
      </c>
      <c r="Q25" s="12">
        <v>7</v>
      </c>
      <c r="R25" s="12">
        <v>0</v>
      </c>
      <c r="S25" s="12">
        <v>0</v>
      </c>
      <c r="T25" s="12">
        <v>0</v>
      </c>
      <c r="U25" s="12">
        <v>102</v>
      </c>
      <c r="V25" s="4">
        <v>0</v>
      </c>
      <c r="W25" s="4">
        <v>99</v>
      </c>
      <c r="X25" s="12">
        <v>0</v>
      </c>
      <c r="Y25" s="12">
        <v>0</v>
      </c>
      <c r="Z25" s="12">
        <v>95</v>
      </c>
      <c r="AA25" s="12">
        <v>4</v>
      </c>
      <c r="AB25" s="12">
        <v>4</v>
      </c>
      <c r="AC25" s="12">
        <v>93</v>
      </c>
      <c r="AD25" s="14">
        <v>2470580.1500000004</v>
      </c>
      <c r="AE25" s="15">
        <v>2224097.1500000004</v>
      </c>
      <c r="AF25" s="15">
        <v>246483</v>
      </c>
      <c r="AG25" s="15">
        <v>0</v>
      </c>
      <c r="AH25" s="16">
        <v>0.94920000000000004</v>
      </c>
    </row>
    <row r="26" spans="1:34" x14ac:dyDescent="0.2">
      <c r="A26" s="12" t="s">
        <v>93</v>
      </c>
      <c r="B26" s="12" t="s">
        <v>94</v>
      </c>
      <c r="C26" s="3">
        <v>3397</v>
      </c>
      <c r="D26" s="12">
        <v>1616</v>
      </c>
      <c r="E26" s="12">
        <v>1598</v>
      </c>
      <c r="F26" s="12">
        <v>18</v>
      </c>
      <c r="G26" s="12">
        <v>0</v>
      </c>
      <c r="H26" s="4">
        <v>45</v>
      </c>
      <c r="I26" s="12">
        <v>42</v>
      </c>
      <c r="J26" s="12">
        <v>3</v>
      </c>
      <c r="K26" s="12">
        <v>0</v>
      </c>
      <c r="L26" s="13">
        <v>427097</v>
      </c>
      <c r="M26" s="13">
        <v>385303</v>
      </c>
      <c r="N26" s="13">
        <v>41794</v>
      </c>
      <c r="O26" s="12">
        <v>3</v>
      </c>
      <c r="P26" s="12">
        <v>1.75</v>
      </c>
      <c r="Q26" s="12">
        <v>3</v>
      </c>
      <c r="R26" s="12">
        <v>0</v>
      </c>
      <c r="S26" s="12">
        <v>0</v>
      </c>
      <c r="T26" s="12">
        <v>45</v>
      </c>
      <c r="U26" s="12">
        <v>0</v>
      </c>
      <c r="V26" s="4">
        <v>0</v>
      </c>
      <c r="W26" s="4">
        <v>45</v>
      </c>
      <c r="X26" s="12">
        <v>0</v>
      </c>
      <c r="Y26" s="12">
        <v>45</v>
      </c>
      <c r="Z26" s="12">
        <v>0</v>
      </c>
      <c r="AA26" s="12">
        <v>0</v>
      </c>
      <c r="AB26" s="12">
        <v>4</v>
      </c>
      <c r="AC26" s="12">
        <v>0</v>
      </c>
      <c r="AD26" s="14">
        <v>891128.10000000009</v>
      </c>
      <c r="AE26" s="15">
        <v>850793.19000000006</v>
      </c>
      <c r="AF26" s="15">
        <v>40334.909999999996</v>
      </c>
      <c r="AG26" s="15">
        <v>0</v>
      </c>
      <c r="AH26" s="16">
        <v>0.93030000000000002</v>
      </c>
    </row>
    <row r="27" spans="1:34" x14ac:dyDescent="0.2">
      <c r="A27" s="12" t="s">
        <v>95</v>
      </c>
      <c r="B27" s="12" t="s">
        <v>96</v>
      </c>
      <c r="C27" s="3">
        <v>2082</v>
      </c>
      <c r="D27" s="12">
        <v>1634</v>
      </c>
      <c r="E27" s="12">
        <v>1618</v>
      </c>
      <c r="F27" s="12">
        <v>16</v>
      </c>
      <c r="G27" s="12">
        <v>0</v>
      </c>
      <c r="H27" s="4">
        <v>45</v>
      </c>
      <c r="I27" s="12">
        <v>43</v>
      </c>
      <c r="J27" s="12">
        <v>2</v>
      </c>
      <c r="K27" s="12">
        <v>0</v>
      </c>
      <c r="L27" s="13">
        <v>348270</v>
      </c>
      <c r="M27" s="13">
        <v>322805</v>
      </c>
      <c r="N27" s="13">
        <v>25465</v>
      </c>
      <c r="O27" s="12">
        <v>3</v>
      </c>
      <c r="P27" s="12">
        <v>0.5</v>
      </c>
      <c r="Q27" s="12">
        <v>2</v>
      </c>
      <c r="R27" s="12">
        <v>1</v>
      </c>
      <c r="S27" s="12">
        <v>1</v>
      </c>
      <c r="T27" s="12">
        <v>51</v>
      </c>
      <c r="U27" s="12">
        <v>0</v>
      </c>
      <c r="V27" s="4">
        <v>0</v>
      </c>
      <c r="W27" s="4">
        <v>48</v>
      </c>
      <c r="X27" s="12">
        <v>0</v>
      </c>
      <c r="Y27" s="12">
        <v>0</v>
      </c>
      <c r="Z27" s="12">
        <v>0</v>
      </c>
      <c r="AA27" s="12">
        <v>48</v>
      </c>
      <c r="AB27" s="12">
        <v>4</v>
      </c>
      <c r="AC27" s="12">
        <v>0</v>
      </c>
      <c r="AD27" s="14">
        <v>822924.60000000009</v>
      </c>
      <c r="AE27" s="15">
        <v>735692.59000000008</v>
      </c>
      <c r="AF27" s="15">
        <v>87232.01</v>
      </c>
      <c r="AG27" s="15">
        <v>0</v>
      </c>
      <c r="AH27" s="16">
        <v>0.88959999999999995</v>
      </c>
    </row>
    <row r="28" spans="1:34" x14ac:dyDescent="0.2">
      <c r="A28" s="12" t="s">
        <v>97</v>
      </c>
      <c r="B28" s="12" t="s">
        <v>98</v>
      </c>
      <c r="C28" s="3">
        <v>1337</v>
      </c>
      <c r="D28" s="12">
        <v>851</v>
      </c>
      <c r="E28" s="12">
        <v>847</v>
      </c>
      <c r="F28" s="12">
        <v>0</v>
      </c>
      <c r="G28" s="12">
        <v>4</v>
      </c>
      <c r="H28" s="4">
        <v>21</v>
      </c>
      <c r="I28" s="12">
        <v>21</v>
      </c>
      <c r="J28" s="12">
        <v>0</v>
      </c>
      <c r="K28" s="12">
        <v>0</v>
      </c>
      <c r="L28" s="13">
        <v>157640</v>
      </c>
      <c r="M28" s="13">
        <v>157640</v>
      </c>
      <c r="N28" s="13">
        <v>0</v>
      </c>
      <c r="O28" s="12">
        <v>0</v>
      </c>
      <c r="P28" s="12">
        <v>2</v>
      </c>
      <c r="Q28" s="12">
        <v>1</v>
      </c>
      <c r="R28" s="12">
        <v>0</v>
      </c>
      <c r="S28" s="12">
        <v>0</v>
      </c>
      <c r="T28" s="12">
        <v>0</v>
      </c>
      <c r="U28" s="12">
        <v>21</v>
      </c>
      <c r="V28" s="4">
        <v>0</v>
      </c>
      <c r="W28" s="4">
        <v>21</v>
      </c>
      <c r="X28" s="12">
        <v>7</v>
      </c>
      <c r="Y28" s="12">
        <v>6</v>
      </c>
      <c r="Z28" s="12">
        <v>1</v>
      </c>
      <c r="AA28" s="12">
        <v>7</v>
      </c>
      <c r="AB28" s="12">
        <v>11</v>
      </c>
      <c r="AC28" s="12">
        <v>0</v>
      </c>
      <c r="AD28" s="14">
        <v>365774.8</v>
      </c>
      <c r="AE28" s="15">
        <v>364071.8</v>
      </c>
      <c r="AF28" s="15">
        <v>1703</v>
      </c>
      <c r="AG28" s="15">
        <v>0</v>
      </c>
      <c r="AH28" s="16">
        <v>1</v>
      </c>
    </row>
    <row r="29" spans="1:34" x14ac:dyDescent="0.2">
      <c r="A29" s="12" t="s">
        <v>99</v>
      </c>
      <c r="B29" s="12" t="s">
        <v>100</v>
      </c>
      <c r="C29" s="3">
        <v>15033</v>
      </c>
      <c r="D29" s="12">
        <v>7866.7</v>
      </c>
      <c r="E29" s="12">
        <v>7459.9</v>
      </c>
      <c r="F29" s="12">
        <v>268.8</v>
      </c>
      <c r="G29" s="12">
        <v>138</v>
      </c>
      <c r="H29" s="4">
        <v>171</v>
      </c>
      <c r="I29" s="12">
        <v>156</v>
      </c>
      <c r="J29" s="12">
        <v>15</v>
      </c>
      <c r="K29" s="12">
        <v>0</v>
      </c>
      <c r="L29" s="13">
        <v>1536197</v>
      </c>
      <c r="M29" s="13">
        <v>1361851</v>
      </c>
      <c r="N29" s="13">
        <v>174346</v>
      </c>
      <c r="O29" s="12">
        <v>0</v>
      </c>
      <c r="P29" s="12">
        <v>4</v>
      </c>
      <c r="Q29" s="12">
        <v>11</v>
      </c>
      <c r="R29" s="12">
        <v>1</v>
      </c>
      <c r="S29" s="12">
        <v>0</v>
      </c>
      <c r="T29" s="12">
        <v>0</v>
      </c>
      <c r="U29" s="12">
        <v>171</v>
      </c>
      <c r="V29" s="4">
        <v>0</v>
      </c>
      <c r="W29" s="4">
        <v>171</v>
      </c>
      <c r="X29" s="12">
        <v>0</v>
      </c>
      <c r="Y29" s="12">
        <v>0</v>
      </c>
      <c r="Z29" s="12">
        <v>0</v>
      </c>
      <c r="AA29" s="12">
        <v>171</v>
      </c>
      <c r="AB29" s="12">
        <v>2</v>
      </c>
      <c r="AC29" s="12">
        <v>171</v>
      </c>
      <c r="AD29" s="14">
        <v>3321100.18</v>
      </c>
      <c r="AE29" s="15">
        <v>3174185.18</v>
      </c>
      <c r="AF29" s="15">
        <v>146915</v>
      </c>
      <c r="AG29" s="15">
        <v>0</v>
      </c>
      <c r="AH29" s="16">
        <v>0.99480000000000002</v>
      </c>
    </row>
    <row r="30" spans="1:34" x14ac:dyDescent="0.2">
      <c r="A30" s="12" t="s">
        <v>101</v>
      </c>
      <c r="B30" s="12" t="s">
        <v>102</v>
      </c>
      <c r="C30" s="3">
        <v>5971</v>
      </c>
      <c r="D30" s="12">
        <v>4060</v>
      </c>
      <c r="E30" s="12">
        <v>3992</v>
      </c>
      <c r="F30" s="12">
        <v>62</v>
      </c>
      <c r="G30" s="12">
        <v>6</v>
      </c>
      <c r="H30" s="4">
        <v>114</v>
      </c>
      <c r="I30" s="12">
        <v>107</v>
      </c>
      <c r="J30" s="12">
        <v>7</v>
      </c>
      <c r="K30" s="12">
        <v>0</v>
      </c>
      <c r="L30" s="13">
        <v>1318512</v>
      </c>
      <c r="M30" s="13">
        <v>1177425</v>
      </c>
      <c r="N30" s="13">
        <v>141087</v>
      </c>
      <c r="O30" s="12">
        <v>7</v>
      </c>
      <c r="P30" s="12">
        <v>2</v>
      </c>
      <c r="Q30" s="12">
        <v>9.5</v>
      </c>
      <c r="R30" s="12">
        <v>1</v>
      </c>
      <c r="S30" s="12">
        <v>0.5</v>
      </c>
      <c r="T30" s="12">
        <v>0</v>
      </c>
      <c r="U30" s="12">
        <v>114</v>
      </c>
      <c r="V30" s="4">
        <v>0</v>
      </c>
      <c r="W30" s="4">
        <v>20</v>
      </c>
      <c r="X30" s="12">
        <v>9</v>
      </c>
      <c r="Y30" s="12">
        <v>0</v>
      </c>
      <c r="Z30" s="12">
        <v>0</v>
      </c>
      <c r="AA30" s="12">
        <v>11</v>
      </c>
      <c r="AB30" s="12">
        <v>11</v>
      </c>
      <c r="AC30" s="12">
        <v>5</v>
      </c>
      <c r="AD30" s="14">
        <v>2247141.2400000002</v>
      </c>
      <c r="AE30" s="15">
        <v>1935880.2400000002</v>
      </c>
      <c r="AF30" s="15">
        <v>311261</v>
      </c>
      <c r="AG30" s="15">
        <v>0</v>
      </c>
      <c r="AH30" s="16">
        <v>0.88790000000000002</v>
      </c>
    </row>
    <row r="31" spans="1:34" x14ac:dyDescent="0.2">
      <c r="A31" s="12" t="s">
        <v>103</v>
      </c>
      <c r="B31" s="12">
        <v>241</v>
      </c>
      <c r="C31" s="3">
        <v>2245</v>
      </c>
      <c r="D31" s="12">
        <v>1180</v>
      </c>
      <c r="E31" s="12">
        <v>1127</v>
      </c>
      <c r="F31" s="12">
        <v>53</v>
      </c>
      <c r="G31" s="12">
        <v>0</v>
      </c>
      <c r="H31" s="4">
        <v>27</v>
      </c>
      <c r="I31" s="12">
        <v>25</v>
      </c>
      <c r="J31" s="12">
        <v>2</v>
      </c>
      <c r="K31" s="12">
        <v>0</v>
      </c>
      <c r="L31" s="13">
        <v>250583</v>
      </c>
      <c r="M31" s="13">
        <v>219858</v>
      </c>
      <c r="N31" s="13">
        <v>30725</v>
      </c>
      <c r="O31" s="12">
        <v>2</v>
      </c>
      <c r="P31" s="12">
        <v>0</v>
      </c>
      <c r="Q31" s="12">
        <v>0</v>
      </c>
      <c r="R31" s="12">
        <v>0</v>
      </c>
      <c r="S31" s="12">
        <v>0</v>
      </c>
      <c r="T31" s="12">
        <v>0</v>
      </c>
      <c r="U31" s="12">
        <v>27</v>
      </c>
      <c r="V31" s="4">
        <v>0</v>
      </c>
      <c r="W31" s="4">
        <v>18</v>
      </c>
      <c r="X31" s="12">
        <v>0</v>
      </c>
      <c r="Y31" s="12">
        <v>0</v>
      </c>
      <c r="Z31" s="12">
        <v>0</v>
      </c>
      <c r="AA31" s="12">
        <v>18</v>
      </c>
      <c r="AB31" s="12">
        <v>18</v>
      </c>
      <c r="AC31" s="12">
        <v>0</v>
      </c>
      <c r="AD31" s="14">
        <v>436414.67</v>
      </c>
      <c r="AE31" s="15">
        <v>412053.67</v>
      </c>
      <c r="AF31" s="15">
        <v>24361</v>
      </c>
      <c r="AG31" s="15">
        <v>0</v>
      </c>
      <c r="AH31" s="16">
        <v>0.88790000000000002</v>
      </c>
    </row>
    <row r="32" spans="1:34" x14ac:dyDescent="0.2">
      <c r="A32" s="12" t="s">
        <v>104</v>
      </c>
      <c r="B32" s="12" t="s">
        <v>105</v>
      </c>
      <c r="C32" s="3">
        <v>14152</v>
      </c>
      <c r="D32" s="12">
        <v>8456.7999999999993</v>
      </c>
      <c r="E32" s="12">
        <v>8163.2</v>
      </c>
      <c r="F32" s="12">
        <v>292.60000000000002</v>
      </c>
      <c r="G32" s="12">
        <v>1</v>
      </c>
      <c r="H32" s="4">
        <v>154</v>
      </c>
      <c r="I32" s="12">
        <v>138</v>
      </c>
      <c r="J32" s="12">
        <v>16</v>
      </c>
      <c r="K32" s="12">
        <v>0</v>
      </c>
      <c r="L32" s="13">
        <v>1738912</v>
      </c>
      <c r="M32" s="13">
        <v>1507598</v>
      </c>
      <c r="N32" s="13">
        <v>231314</v>
      </c>
      <c r="O32" s="12">
        <v>15</v>
      </c>
      <c r="P32" s="12">
        <v>5.5</v>
      </c>
      <c r="Q32" s="12">
        <v>8.5</v>
      </c>
      <c r="R32" s="12">
        <v>0</v>
      </c>
      <c r="S32" s="12">
        <v>0</v>
      </c>
      <c r="T32" s="12">
        <v>0</v>
      </c>
      <c r="U32" s="12">
        <v>154</v>
      </c>
      <c r="V32" s="4">
        <v>0</v>
      </c>
      <c r="W32" s="4">
        <v>154</v>
      </c>
      <c r="X32" s="12">
        <v>0</v>
      </c>
      <c r="Y32" s="12">
        <v>138</v>
      </c>
      <c r="Z32" s="12">
        <v>0</v>
      </c>
      <c r="AA32" s="12">
        <v>16</v>
      </c>
      <c r="AB32" s="12">
        <v>4</v>
      </c>
      <c r="AC32" s="12">
        <v>154</v>
      </c>
      <c r="AD32" s="14">
        <v>3318795.07</v>
      </c>
      <c r="AE32" s="15">
        <v>3318708.07</v>
      </c>
      <c r="AF32" s="15">
        <v>87</v>
      </c>
      <c r="AG32" s="15">
        <v>0</v>
      </c>
      <c r="AH32" s="16">
        <v>1</v>
      </c>
    </row>
    <row r="33" spans="1:34" x14ac:dyDescent="0.2">
      <c r="A33" s="12" t="s">
        <v>106</v>
      </c>
      <c r="B33" s="12" t="s">
        <v>107</v>
      </c>
      <c r="C33" s="3">
        <v>50459</v>
      </c>
      <c r="D33" s="12">
        <v>26044.400000000001</v>
      </c>
      <c r="E33" s="12">
        <v>25054.2</v>
      </c>
      <c r="F33" s="12">
        <v>951.2</v>
      </c>
      <c r="G33" s="12">
        <v>39</v>
      </c>
      <c r="H33" s="4">
        <v>440</v>
      </c>
      <c r="I33" s="12">
        <v>363</v>
      </c>
      <c r="J33" s="12">
        <v>77</v>
      </c>
      <c r="K33" s="12">
        <v>0</v>
      </c>
      <c r="L33" s="13">
        <v>4654507</v>
      </c>
      <c r="M33" s="13">
        <v>3362119</v>
      </c>
      <c r="N33" s="13">
        <v>1292388</v>
      </c>
      <c r="O33" s="12">
        <v>53</v>
      </c>
      <c r="P33" s="12">
        <v>19</v>
      </c>
      <c r="Q33" s="12">
        <v>33</v>
      </c>
      <c r="R33" s="12">
        <v>5</v>
      </c>
      <c r="S33" s="12">
        <v>2</v>
      </c>
      <c r="T33" s="12">
        <v>0</v>
      </c>
      <c r="U33" s="12">
        <v>440</v>
      </c>
      <c r="V33" s="4">
        <v>0</v>
      </c>
      <c r="W33" s="4">
        <v>440</v>
      </c>
      <c r="X33" s="12">
        <v>0</v>
      </c>
      <c r="Y33" s="12">
        <v>0</v>
      </c>
      <c r="Z33" s="12">
        <v>0</v>
      </c>
      <c r="AA33" s="12">
        <v>440</v>
      </c>
      <c r="AB33" s="12">
        <v>2</v>
      </c>
      <c r="AC33" s="12">
        <v>440</v>
      </c>
      <c r="AD33" s="14">
        <v>11622813.809999999</v>
      </c>
      <c r="AE33" s="15">
        <v>11062796.809999999</v>
      </c>
      <c r="AF33" s="15">
        <v>560017</v>
      </c>
      <c r="AG33" s="15">
        <v>0</v>
      </c>
      <c r="AH33" s="16">
        <v>0.94279999999999997</v>
      </c>
    </row>
    <row r="34" spans="1:34" x14ac:dyDescent="0.2">
      <c r="A34" s="12" t="s">
        <v>108</v>
      </c>
      <c r="B34" s="12" t="s">
        <v>109</v>
      </c>
      <c r="C34" s="3">
        <v>4034</v>
      </c>
      <c r="D34" s="12">
        <v>2240</v>
      </c>
      <c r="E34" s="12">
        <v>2073</v>
      </c>
      <c r="F34" s="12">
        <v>166</v>
      </c>
      <c r="G34" s="12">
        <v>1</v>
      </c>
      <c r="H34" s="4">
        <v>45</v>
      </c>
      <c r="I34" s="12">
        <v>38</v>
      </c>
      <c r="J34" s="12">
        <v>7</v>
      </c>
      <c r="K34" s="12">
        <v>0</v>
      </c>
      <c r="L34" s="13">
        <v>819431</v>
      </c>
      <c r="M34" s="13">
        <v>671913</v>
      </c>
      <c r="N34" s="13">
        <v>147518</v>
      </c>
      <c r="O34" s="12">
        <v>9</v>
      </c>
      <c r="P34" s="12">
        <v>1</v>
      </c>
      <c r="Q34" s="12">
        <v>5</v>
      </c>
      <c r="R34" s="12">
        <v>1</v>
      </c>
      <c r="S34" s="12">
        <v>0</v>
      </c>
      <c r="T34" s="12">
        <v>0</v>
      </c>
      <c r="U34" s="12">
        <v>46</v>
      </c>
      <c r="V34" s="4">
        <v>0</v>
      </c>
      <c r="W34" s="4">
        <v>0</v>
      </c>
      <c r="X34" s="12">
        <v>0</v>
      </c>
      <c r="Y34" s="12">
        <v>0</v>
      </c>
      <c r="Z34" s="12">
        <v>0</v>
      </c>
      <c r="AA34" s="12">
        <v>0</v>
      </c>
      <c r="AB34" s="12">
        <v>45</v>
      </c>
      <c r="AC34" s="12">
        <v>45</v>
      </c>
      <c r="AD34" s="14">
        <v>1634745</v>
      </c>
      <c r="AE34" s="15">
        <v>1623038</v>
      </c>
      <c r="AF34" s="15">
        <v>11707</v>
      </c>
      <c r="AG34" s="15">
        <v>0</v>
      </c>
      <c r="AH34" s="16">
        <v>0.95199999999999996</v>
      </c>
    </row>
    <row r="35" spans="1:34" x14ac:dyDescent="0.2">
      <c r="A35" s="12" t="s">
        <v>110</v>
      </c>
      <c r="B35" s="12" t="s">
        <v>111</v>
      </c>
      <c r="C35" s="3">
        <v>5010</v>
      </c>
      <c r="D35" s="12">
        <v>1948.4</v>
      </c>
      <c r="E35" s="12">
        <v>1934.2</v>
      </c>
      <c r="F35" s="12">
        <v>14.2</v>
      </c>
      <c r="G35" s="12">
        <v>0</v>
      </c>
      <c r="H35" s="4">
        <v>40</v>
      </c>
      <c r="I35" s="12">
        <v>37</v>
      </c>
      <c r="J35" s="12">
        <v>3</v>
      </c>
      <c r="K35" s="12">
        <v>0</v>
      </c>
      <c r="L35" s="13">
        <v>355609.37999999995</v>
      </c>
      <c r="M35" s="13">
        <v>334388.21999999997</v>
      </c>
      <c r="N35" s="13">
        <v>21221.16</v>
      </c>
      <c r="O35" s="12">
        <v>4</v>
      </c>
      <c r="P35" s="12">
        <v>3.6</v>
      </c>
      <c r="Q35" s="12">
        <v>7.5</v>
      </c>
      <c r="R35" s="12">
        <v>0.4</v>
      </c>
      <c r="S35" s="12">
        <v>0.5</v>
      </c>
      <c r="T35" s="12">
        <v>45</v>
      </c>
      <c r="U35" s="12">
        <v>0</v>
      </c>
      <c r="V35" s="4">
        <v>0</v>
      </c>
      <c r="W35" s="4">
        <v>45</v>
      </c>
      <c r="X35" s="12">
        <v>0</v>
      </c>
      <c r="Y35" s="12">
        <v>0</v>
      </c>
      <c r="Z35" s="12">
        <v>0</v>
      </c>
      <c r="AA35" s="12">
        <v>45</v>
      </c>
      <c r="AB35" s="12">
        <v>12</v>
      </c>
      <c r="AC35" s="12">
        <v>40</v>
      </c>
      <c r="AD35" s="14">
        <v>1092062.33</v>
      </c>
      <c r="AE35" s="15">
        <v>1004963.33</v>
      </c>
      <c r="AF35" s="15">
        <v>87099</v>
      </c>
      <c r="AG35" s="15">
        <v>0</v>
      </c>
      <c r="AH35" s="16">
        <v>0.88770000000000004</v>
      </c>
    </row>
    <row r="36" spans="1:34" x14ac:dyDescent="0.2">
      <c r="A36" s="12" t="s">
        <v>112</v>
      </c>
      <c r="B36" s="12" t="s">
        <v>113</v>
      </c>
      <c r="C36" s="3">
        <v>19382</v>
      </c>
      <c r="D36" s="12">
        <v>8272.2000000000007</v>
      </c>
      <c r="E36" s="12">
        <v>8117.2</v>
      </c>
      <c r="F36" s="12">
        <v>155</v>
      </c>
      <c r="G36" s="12">
        <v>0</v>
      </c>
      <c r="H36" s="4">
        <v>190</v>
      </c>
      <c r="I36" s="12">
        <v>172</v>
      </c>
      <c r="J36" s="12">
        <v>18</v>
      </c>
      <c r="K36" s="12">
        <v>0</v>
      </c>
      <c r="L36" s="13">
        <v>1920530</v>
      </c>
      <c r="M36" s="13">
        <v>1467890</v>
      </c>
      <c r="N36" s="13">
        <v>452640</v>
      </c>
      <c r="O36" s="12">
        <v>18</v>
      </c>
      <c r="P36" s="12">
        <v>8</v>
      </c>
      <c r="Q36" s="12">
        <v>17</v>
      </c>
      <c r="R36" s="12">
        <v>0</v>
      </c>
      <c r="S36" s="12">
        <v>0</v>
      </c>
      <c r="T36" s="12">
        <v>214</v>
      </c>
      <c r="U36" s="12">
        <v>0</v>
      </c>
      <c r="V36" s="4">
        <v>4</v>
      </c>
      <c r="W36" s="4">
        <v>65</v>
      </c>
      <c r="X36" s="12">
        <v>40</v>
      </c>
      <c r="Y36" s="12">
        <v>25</v>
      </c>
      <c r="Z36" s="12">
        <v>0</v>
      </c>
      <c r="AA36" s="12">
        <v>0</v>
      </c>
      <c r="AB36" s="12">
        <v>24</v>
      </c>
      <c r="AC36" s="12">
        <v>190</v>
      </c>
      <c r="AD36" s="14">
        <v>4230745.75</v>
      </c>
      <c r="AE36" s="15">
        <v>4129877.7500000005</v>
      </c>
      <c r="AF36" s="15">
        <v>100868</v>
      </c>
      <c r="AG36" s="15">
        <v>0</v>
      </c>
      <c r="AH36" s="16">
        <v>0.94059999999999999</v>
      </c>
    </row>
    <row r="37" spans="1:34" x14ac:dyDescent="0.2">
      <c r="A37" s="12" t="s">
        <v>114</v>
      </c>
      <c r="B37" s="12" t="s">
        <v>115</v>
      </c>
      <c r="C37" s="3">
        <v>3081</v>
      </c>
      <c r="D37" s="12">
        <v>2020.6000000000001</v>
      </c>
      <c r="E37" s="12">
        <v>1852.4</v>
      </c>
      <c r="F37" s="12">
        <v>165.2</v>
      </c>
      <c r="G37" s="12">
        <v>3</v>
      </c>
      <c r="H37" s="4">
        <v>22</v>
      </c>
      <c r="I37" s="12">
        <v>17</v>
      </c>
      <c r="J37" s="12">
        <v>5</v>
      </c>
      <c r="K37" s="12">
        <v>0</v>
      </c>
      <c r="L37" s="13">
        <v>265605.90000000002</v>
      </c>
      <c r="M37" s="13">
        <v>166686.5</v>
      </c>
      <c r="N37" s="13">
        <v>98919.4</v>
      </c>
      <c r="O37" s="12">
        <v>5</v>
      </c>
      <c r="P37" s="12">
        <v>0.5</v>
      </c>
      <c r="Q37" s="12">
        <v>0</v>
      </c>
      <c r="R37" s="12">
        <v>2</v>
      </c>
      <c r="S37" s="12">
        <v>0</v>
      </c>
      <c r="T37" s="12">
        <v>22</v>
      </c>
      <c r="U37" s="12">
        <v>0</v>
      </c>
      <c r="V37" s="4">
        <v>0</v>
      </c>
      <c r="W37" s="4">
        <v>22</v>
      </c>
      <c r="X37" s="12">
        <v>21</v>
      </c>
      <c r="Y37" s="12">
        <v>0</v>
      </c>
      <c r="Z37" s="12">
        <v>1</v>
      </c>
      <c r="AA37" s="12">
        <v>0</v>
      </c>
      <c r="AB37" s="12">
        <v>5</v>
      </c>
      <c r="AC37" s="12">
        <v>22</v>
      </c>
      <c r="AD37" s="14">
        <v>491098</v>
      </c>
      <c r="AE37" s="15">
        <v>459222</v>
      </c>
      <c r="AF37" s="15">
        <v>31876</v>
      </c>
      <c r="AG37" s="15">
        <v>0</v>
      </c>
      <c r="AH37" s="16">
        <v>0.94064001398996266</v>
      </c>
    </row>
    <row r="38" spans="1:34" x14ac:dyDescent="0.2">
      <c r="A38" s="12" t="s">
        <v>116</v>
      </c>
      <c r="B38" s="12" t="s">
        <v>117</v>
      </c>
      <c r="C38" s="3">
        <v>2395</v>
      </c>
      <c r="D38" s="12">
        <v>1342</v>
      </c>
      <c r="E38" s="12">
        <v>1338</v>
      </c>
      <c r="F38" s="12">
        <v>4</v>
      </c>
      <c r="G38" s="12">
        <v>0</v>
      </c>
      <c r="H38" s="4">
        <v>13</v>
      </c>
      <c r="I38" s="12">
        <v>13</v>
      </c>
      <c r="J38" s="12">
        <v>0</v>
      </c>
      <c r="K38" s="12">
        <v>0</v>
      </c>
      <c r="L38" s="13">
        <v>72193</v>
      </c>
      <c r="M38" s="13">
        <v>72193</v>
      </c>
      <c r="N38" s="13">
        <v>0</v>
      </c>
      <c r="O38" s="12">
        <v>2</v>
      </c>
      <c r="P38" s="12">
        <v>0</v>
      </c>
      <c r="Q38" s="12">
        <v>0</v>
      </c>
      <c r="R38" s="12">
        <v>0</v>
      </c>
      <c r="S38" s="12">
        <v>0</v>
      </c>
      <c r="T38" s="12">
        <v>0</v>
      </c>
      <c r="U38" s="12">
        <v>13</v>
      </c>
      <c r="V38" s="4">
        <v>0</v>
      </c>
      <c r="W38" s="4">
        <v>13</v>
      </c>
      <c r="X38" s="12">
        <v>13</v>
      </c>
      <c r="Y38" s="12">
        <v>0</v>
      </c>
      <c r="Z38" s="12">
        <v>0</v>
      </c>
      <c r="AA38" s="12">
        <v>0</v>
      </c>
      <c r="AB38" s="12">
        <v>6</v>
      </c>
      <c r="AC38" s="12">
        <v>13</v>
      </c>
      <c r="AD38" s="14">
        <v>183086.84000000003</v>
      </c>
      <c r="AE38" s="15">
        <v>181966.84000000003</v>
      </c>
      <c r="AF38" s="15">
        <v>1120</v>
      </c>
      <c r="AG38" s="15">
        <v>0</v>
      </c>
      <c r="AH38" s="16">
        <v>0.94064001398996266</v>
      </c>
    </row>
    <row r="39" spans="1:34" x14ac:dyDescent="0.2">
      <c r="A39" s="12" t="s">
        <v>118</v>
      </c>
      <c r="B39" s="12" t="s">
        <v>119</v>
      </c>
      <c r="C39" s="3">
        <v>6319</v>
      </c>
      <c r="D39" s="12">
        <v>3099</v>
      </c>
      <c r="E39" s="12">
        <v>3005</v>
      </c>
      <c r="F39" s="12">
        <v>0</v>
      </c>
      <c r="G39" s="12">
        <v>94</v>
      </c>
      <c r="H39" s="4">
        <v>70</v>
      </c>
      <c r="I39" s="12">
        <v>70</v>
      </c>
      <c r="J39" s="12">
        <v>0</v>
      </c>
      <c r="K39" s="12">
        <v>0</v>
      </c>
      <c r="L39" s="13">
        <v>676143</v>
      </c>
      <c r="M39" s="13">
        <v>676143</v>
      </c>
      <c r="N39" s="13">
        <v>0</v>
      </c>
      <c r="O39" s="12">
        <v>0</v>
      </c>
      <c r="P39" s="12">
        <v>3</v>
      </c>
      <c r="Q39" s="12">
        <v>6</v>
      </c>
      <c r="R39" s="12">
        <v>0</v>
      </c>
      <c r="S39" s="12">
        <v>0</v>
      </c>
      <c r="T39" s="12">
        <v>0</v>
      </c>
      <c r="U39" s="12">
        <v>0</v>
      </c>
      <c r="V39" s="4">
        <v>0</v>
      </c>
      <c r="W39" s="4">
        <v>70</v>
      </c>
      <c r="X39" s="12">
        <v>0</v>
      </c>
      <c r="Y39" s="12">
        <v>70</v>
      </c>
      <c r="Z39" s="12">
        <v>0</v>
      </c>
      <c r="AA39" s="12">
        <v>0</v>
      </c>
      <c r="AB39" s="12">
        <v>7</v>
      </c>
      <c r="AC39" s="12">
        <v>70</v>
      </c>
      <c r="AD39" s="14">
        <v>1450961.3800000001</v>
      </c>
      <c r="AE39" s="15">
        <v>1418288.3800000001</v>
      </c>
      <c r="AF39" s="15">
        <v>32673</v>
      </c>
      <c r="AG39" s="15">
        <v>0</v>
      </c>
      <c r="AH39" s="16">
        <v>0.92332228091473212</v>
      </c>
    </row>
    <row r="40" spans="1:34" x14ac:dyDescent="0.2">
      <c r="A40" s="12" t="s">
        <v>120</v>
      </c>
      <c r="B40" s="12" t="s">
        <v>121</v>
      </c>
      <c r="C40" s="3">
        <v>9860</v>
      </c>
      <c r="D40" s="12">
        <v>5595</v>
      </c>
      <c r="E40" s="12">
        <v>5464</v>
      </c>
      <c r="F40" s="12">
        <v>131</v>
      </c>
      <c r="G40" s="12">
        <v>0</v>
      </c>
      <c r="H40" s="4">
        <v>121</v>
      </c>
      <c r="I40" s="12">
        <v>114</v>
      </c>
      <c r="J40" s="12">
        <v>7</v>
      </c>
      <c r="K40" s="12">
        <v>0</v>
      </c>
      <c r="L40" s="13">
        <v>1524034</v>
      </c>
      <c r="M40" s="13">
        <v>1410039</v>
      </c>
      <c r="N40" s="13">
        <v>113995</v>
      </c>
      <c r="O40" s="12">
        <v>14</v>
      </c>
      <c r="P40" s="12">
        <v>4</v>
      </c>
      <c r="Q40" s="12">
        <v>8</v>
      </c>
      <c r="R40" s="12">
        <v>0</v>
      </c>
      <c r="S40" s="12">
        <v>0</v>
      </c>
      <c r="T40" s="12">
        <v>0</v>
      </c>
      <c r="U40" s="12">
        <v>133</v>
      </c>
      <c r="V40" s="4">
        <v>73</v>
      </c>
      <c r="W40" s="4">
        <v>60</v>
      </c>
      <c r="X40" s="12">
        <v>0</v>
      </c>
      <c r="Y40" s="12">
        <v>0</v>
      </c>
      <c r="Z40" s="12">
        <v>103</v>
      </c>
      <c r="AA40" s="12">
        <v>30</v>
      </c>
      <c r="AB40" s="12">
        <v>30</v>
      </c>
      <c r="AC40" s="12">
        <v>121</v>
      </c>
      <c r="AD40" s="14">
        <v>2336658.0499999998</v>
      </c>
      <c r="AE40" s="15">
        <v>2262572.2999999998</v>
      </c>
      <c r="AF40" s="15">
        <v>74085.75</v>
      </c>
      <c r="AG40" s="15">
        <v>0</v>
      </c>
      <c r="AH40" s="16">
        <v>1</v>
      </c>
    </row>
    <row r="41" spans="1:34" x14ac:dyDescent="0.2">
      <c r="A41" s="12" t="s">
        <v>122</v>
      </c>
      <c r="B41" s="12" t="s">
        <v>123</v>
      </c>
      <c r="C41" s="3">
        <v>34013</v>
      </c>
      <c r="D41" s="12">
        <v>19323.8</v>
      </c>
      <c r="E41" s="12">
        <v>18384.2</v>
      </c>
      <c r="F41" s="12">
        <v>815.6</v>
      </c>
      <c r="G41" s="12">
        <v>124</v>
      </c>
      <c r="H41" s="4">
        <v>260</v>
      </c>
      <c r="I41" s="12">
        <v>219</v>
      </c>
      <c r="J41" s="12">
        <v>41</v>
      </c>
      <c r="K41" s="12">
        <v>0</v>
      </c>
      <c r="L41" s="13">
        <v>4265155</v>
      </c>
      <c r="M41" s="13">
        <v>3450113</v>
      </c>
      <c r="N41" s="13">
        <v>815042</v>
      </c>
      <c r="O41" s="12">
        <v>41</v>
      </c>
      <c r="P41" s="12">
        <v>13</v>
      </c>
      <c r="Q41" s="12">
        <v>21</v>
      </c>
      <c r="R41" s="12">
        <v>7</v>
      </c>
      <c r="S41" s="12">
        <v>0</v>
      </c>
      <c r="T41" s="12">
        <v>0</v>
      </c>
      <c r="U41" s="12">
        <v>260</v>
      </c>
      <c r="V41" s="4">
        <v>0</v>
      </c>
      <c r="W41" s="4">
        <v>272</v>
      </c>
      <c r="X41" s="12">
        <v>61</v>
      </c>
      <c r="Y41" s="12">
        <v>207</v>
      </c>
      <c r="Z41" s="12">
        <v>1</v>
      </c>
      <c r="AA41" s="12">
        <v>3</v>
      </c>
      <c r="AB41" s="12">
        <v>6</v>
      </c>
      <c r="AC41" s="12">
        <v>260</v>
      </c>
      <c r="AD41" s="14">
        <v>13291301.5</v>
      </c>
      <c r="AE41" s="15">
        <v>12301719.5</v>
      </c>
      <c r="AF41" s="15">
        <v>989582</v>
      </c>
      <c r="AG41" s="15">
        <v>0</v>
      </c>
      <c r="AH41" s="16">
        <v>0.896954025969667</v>
      </c>
    </row>
    <row r="42" spans="1:34" x14ac:dyDescent="0.2">
      <c r="A42" s="12" t="s">
        <v>124</v>
      </c>
      <c r="B42" s="12" t="s">
        <v>125</v>
      </c>
      <c r="C42" s="3">
        <v>5964</v>
      </c>
      <c r="D42" s="12">
        <v>3912</v>
      </c>
      <c r="E42" s="12">
        <v>3850</v>
      </c>
      <c r="F42" s="12">
        <v>60</v>
      </c>
      <c r="G42" s="12">
        <v>2</v>
      </c>
      <c r="H42" s="4">
        <v>88</v>
      </c>
      <c r="I42" s="12">
        <v>80</v>
      </c>
      <c r="J42" s="12">
        <v>8</v>
      </c>
      <c r="K42" s="12">
        <v>0</v>
      </c>
      <c r="L42" s="13">
        <v>1096593</v>
      </c>
      <c r="M42" s="13">
        <v>1083058</v>
      </c>
      <c r="N42" s="13">
        <v>13535</v>
      </c>
      <c r="O42" s="12">
        <v>8</v>
      </c>
      <c r="P42" s="12">
        <v>3</v>
      </c>
      <c r="Q42" s="12">
        <v>7</v>
      </c>
      <c r="R42" s="12">
        <v>0.5</v>
      </c>
      <c r="S42" s="12">
        <v>0</v>
      </c>
      <c r="T42" s="12">
        <v>0</v>
      </c>
      <c r="U42" s="12">
        <v>88</v>
      </c>
      <c r="V42" s="4">
        <v>4</v>
      </c>
      <c r="W42" s="4">
        <v>14</v>
      </c>
      <c r="X42" s="12">
        <v>13</v>
      </c>
      <c r="Y42" s="12">
        <v>1</v>
      </c>
      <c r="Z42" s="12">
        <v>0</v>
      </c>
      <c r="AA42" s="12">
        <v>0</v>
      </c>
      <c r="AB42" s="12">
        <v>7</v>
      </c>
      <c r="AC42" s="12">
        <v>88</v>
      </c>
      <c r="AD42" s="14">
        <v>1694165.5499999998</v>
      </c>
      <c r="AE42" s="15">
        <v>1547809.5499999998</v>
      </c>
      <c r="AF42" s="15">
        <v>146356</v>
      </c>
      <c r="AG42" s="15">
        <v>0</v>
      </c>
      <c r="AH42" s="16">
        <v>0.96787963542571298</v>
      </c>
    </row>
    <row r="43" spans="1:34" x14ac:dyDescent="0.2">
      <c r="A43" s="12" t="s">
        <v>126</v>
      </c>
      <c r="B43" s="12" t="s">
        <v>127</v>
      </c>
      <c r="C43" s="3">
        <v>54552</v>
      </c>
      <c r="D43" s="12">
        <v>28688.800000000003</v>
      </c>
      <c r="E43" s="12">
        <v>28573.4</v>
      </c>
      <c r="F43" s="12">
        <v>114.4</v>
      </c>
      <c r="G43" s="12">
        <v>1</v>
      </c>
      <c r="H43" s="4">
        <v>358</v>
      </c>
      <c r="I43" s="12">
        <v>348</v>
      </c>
      <c r="J43" s="12">
        <v>10</v>
      </c>
      <c r="K43" s="12">
        <v>0</v>
      </c>
      <c r="L43" s="13">
        <v>6203875.2200000007</v>
      </c>
      <c r="M43" s="13">
        <v>6113379.1100000003</v>
      </c>
      <c r="N43" s="13">
        <v>90496.11</v>
      </c>
      <c r="O43" s="12">
        <v>5</v>
      </c>
      <c r="P43" s="12">
        <v>30.5</v>
      </c>
      <c r="Q43" s="12">
        <v>29</v>
      </c>
      <c r="R43" s="12">
        <v>4</v>
      </c>
      <c r="S43" s="12">
        <v>2</v>
      </c>
      <c r="T43" s="12">
        <v>358</v>
      </c>
      <c r="U43" s="12">
        <v>0</v>
      </c>
      <c r="V43" s="4">
        <v>0</v>
      </c>
      <c r="W43" s="4">
        <v>325</v>
      </c>
      <c r="X43" s="12">
        <v>0</v>
      </c>
      <c r="Y43" s="12">
        <v>0</v>
      </c>
      <c r="Z43" s="12">
        <v>0</v>
      </c>
      <c r="AA43" s="12">
        <v>325</v>
      </c>
      <c r="AB43" s="12">
        <v>33</v>
      </c>
      <c r="AC43" s="12">
        <v>358</v>
      </c>
      <c r="AD43" s="14">
        <v>13771464.01</v>
      </c>
      <c r="AE43" s="15">
        <v>13769557.01</v>
      </c>
      <c r="AF43" s="15">
        <v>1907</v>
      </c>
      <c r="AG43" s="15">
        <v>0</v>
      </c>
      <c r="AH43" s="16">
        <v>0.94744321678754084</v>
      </c>
    </row>
    <row r="44" spans="1:34" x14ac:dyDescent="0.2">
      <c r="A44" s="12" t="s">
        <v>128</v>
      </c>
      <c r="B44" s="12" t="s">
        <v>129</v>
      </c>
      <c r="C44" s="3">
        <v>8566</v>
      </c>
      <c r="D44" s="12">
        <v>5137.2</v>
      </c>
      <c r="E44" s="12">
        <v>5013.2</v>
      </c>
      <c r="F44" s="12">
        <v>124</v>
      </c>
      <c r="G44" s="12">
        <v>0</v>
      </c>
      <c r="H44" s="4">
        <v>102</v>
      </c>
      <c r="I44" s="12">
        <v>94</v>
      </c>
      <c r="J44" s="12">
        <v>8</v>
      </c>
      <c r="K44" s="12">
        <v>0</v>
      </c>
      <c r="L44" s="13">
        <v>1434506</v>
      </c>
      <c r="M44" s="13">
        <v>1151875</v>
      </c>
      <c r="N44" s="13">
        <v>282631</v>
      </c>
      <c r="O44" s="12">
        <v>8</v>
      </c>
      <c r="P44" s="12">
        <v>2.2999999999999998</v>
      </c>
      <c r="Q44" s="12">
        <v>7</v>
      </c>
      <c r="R44" s="12">
        <v>0.7</v>
      </c>
      <c r="S44" s="12">
        <v>0</v>
      </c>
      <c r="T44" s="12">
        <v>113</v>
      </c>
      <c r="U44" s="12">
        <v>0</v>
      </c>
      <c r="V44" s="4">
        <v>0</v>
      </c>
      <c r="W44" s="4">
        <v>30</v>
      </c>
      <c r="X44" s="12">
        <v>0</v>
      </c>
      <c r="Y44" s="12">
        <v>30</v>
      </c>
      <c r="Z44" s="12">
        <v>0</v>
      </c>
      <c r="AA44" s="12">
        <v>0</v>
      </c>
      <c r="AB44" s="12">
        <v>2</v>
      </c>
      <c r="AC44" s="12">
        <v>102</v>
      </c>
      <c r="AD44" s="14">
        <v>2397222.83</v>
      </c>
      <c r="AE44" s="15">
        <v>2392218.83</v>
      </c>
      <c r="AF44" s="15">
        <v>5004</v>
      </c>
      <c r="AG44" s="15">
        <v>0</v>
      </c>
      <c r="AH44" s="16">
        <v>0.99022449386249078</v>
      </c>
    </row>
    <row r="45" spans="1:34" x14ac:dyDescent="0.2">
      <c r="A45" s="12" t="s">
        <v>130</v>
      </c>
      <c r="B45" s="12" t="s">
        <v>131</v>
      </c>
      <c r="C45" s="3">
        <v>31665</v>
      </c>
      <c r="D45" s="12">
        <v>16739</v>
      </c>
      <c r="E45" s="12">
        <v>16304</v>
      </c>
      <c r="F45" s="12">
        <v>223</v>
      </c>
      <c r="G45" s="12">
        <v>212</v>
      </c>
      <c r="H45" s="4">
        <v>210</v>
      </c>
      <c r="I45" s="12">
        <v>191</v>
      </c>
      <c r="J45" s="12">
        <v>19</v>
      </c>
      <c r="K45" s="12">
        <v>0</v>
      </c>
      <c r="L45" s="13">
        <v>1974072.21</v>
      </c>
      <c r="M45" s="13">
        <v>1699160.21</v>
      </c>
      <c r="N45" s="13">
        <v>274912</v>
      </c>
      <c r="O45" s="12">
        <v>23</v>
      </c>
      <c r="P45" s="12">
        <v>4</v>
      </c>
      <c r="Q45" s="12">
        <v>12</v>
      </c>
      <c r="R45" s="12">
        <v>3</v>
      </c>
      <c r="S45" s="12">
        <v>3</v>
      </c>
      <c r="T45" s="12">
        <v>0</v>
      </c>
      <c r="U45" s="12">
        <v>210</v>
      </c>
      <c r="V45" s="4">
        <v>0</v>
      </c>
      <c r="W45" s="4">
        <v>210</v>
      </c>
      <c r="X45" s="12">
        <v>0</v>
      </c>
      <c r="Y45" s="12">
        <v>206</v>
      </c>
      <c r="Z45" s="12">
        <v>0</v>
      </c>
      <c r="AA45" s="12">
        <v>4</v>
      </c>
      <c r="AB45" s="12">
        <v>4</v>
      </c>
      <c r="AC45" s="12">
        <v>210</v>
      </c>
      <c r="AD45" s="14">
        <v>6250795.4199999999</v>
      </c>
      <c r="AE45" s="15">
        <v>5954987.4199999999</v>
      </c>
      <c r="AF45" s="15">
        <v>295808</v>
      </c>
      <c r="AG45" s="15">
        <v>0</v>
      </c>
      <c r="AH45" s="16">
        <v>1</v>
      </c>
    </row>
    <row r="46" spans="1:34" x14ac:dyDescent="0.2">
      <c r="A46" s="12" t="s">
        <v>132</v>
      </c>
      <c r="B46" s="12" t="s">
        <v>133</v>
      </c>
      <c r="C46" s="3">
        <v>1637</v>
      </c>
      <c r="D46" s="12">
        <v>967</v>
      </c>
      <c r="E46" s="12">
        <v>945</v>
      </c>
      <c r="F46" s="12">
        <v>22</v>
      </c>
      <c r="G46" s="12">
        <v>0</v>
      </c>
      <c r="H46" s="4">
        <v>29</v>
      </c>
      <c r="I46" s="12">
        <v>27</v>
      </c>
      <c r="J46" s="12">
        <v>2</v>
      </c>
      <c r="K46" s="12">
        <v>0</v>
      </c>
      <c r="L46" s="13">
        <v>362587</v>
      </c>
      <c r="M46" s="13">
        <v>323948</v>
      </c>
      <c r="N46" s="13">
        <v>38639</v>
      </c>
      <c r="O46" s="12">
        <v>2</v>
      </c>
      <c r="P46" s="12">
        <v>2</v>
      </c>
      <c r="Q46" s="12">
        <v>2</v>
      </c>
      <c r="R46" s="12">
        <v>0</v>
      </c>
      <c r="S46" s="12">
        <v>0</v>
      </c>
      <c r="T46" s="12">
        <v>34</v>
      </c>
      <c r="U46" s="12">
        <v>0</v>
      </c>
      <c r="V46" s="4">
        <v>0</v>
      </c>
      <c r="W46" s="4">
        <v>39</v>
      </c>
      <c r="X46" s="12">
        <v>0</v>
      </c>
      <c r="Y46" s="12">
        <v>34</v>
      </c>
      <c r="Z46" s="12">
        <v>0</v>
      </c>
      <c r="AA46" s="12">
        <v>5</v>
      </c>
      <c r="AB46" s="12">
        <v>5</v>
      </c>
      <c r="AC46" s="12">
        <v>29</v>
      </c>
      <c r="AD46" s="14">
        <v>590029.12999999989</v>
      </c>
      <c r="AE46" s="15">
        <v>537954.41999999993</v>
      </c>
      <c r="AF46" s="15">
        <v>52074.71</v>
      </c>
      <c r="AG46" s="15">
        <v>0</v>
      </c>
      <c r="AH46" s="16">
        <v>0.87874263004362951</v>
      </c>
    </row>
    <row r="47" spans="1:34" x14ac:dyDescent="0.2">
      <c r="A47" s="12" t="s">
        <v>134</v>
      </c>
      <c r="B47" s="12" t="s">
        <v>135</v>
      </c>
      <c r="C47" s="3">
        <v>1191</v>
      </c>
      <c r="D47" s="12">
        <v>738</v>
      </c>
      <c r="E47" s="12">
        <v>734</v>
      </c>
      <c r="F47" s="12">
        <v>0</v>
      </c>
      <c r="G47" s="12">
        <v>4</v>
      </c>
      <c r="H47" s="4">
        <v>22</v>
      </c>
      <c r="I47" s="12">
        <v>22</v>
      </c>
      <c r="J47" s="12">
        <v>0</v>
      </c>
      <c r="K47" s="12">
        <v>0</v>
      </c>
      <c r="L47" s="13">
        <v>188247</v>
      </c>
      <c r="M47" s="13">
        <v>188247</v>
      </c>
      <c r="N47" s="13">
        <v>0</v>
      </c>
      <c r="O47" s="12">
        <v>0</v>
      </c>
      <c r="P47" s="12">
        <v>1.3</v>
      </c>
      <c r="Q47" s="12">
        <v>1.5</v>
      </c>
      <c r="R47" s="12">
        <v>0.3</v>
      </c>
      <c r="S47" s="12">
        <v>0</v>
      </c>
      <c r="T47" s="12">
        <v>22</v>
      </c>
      <c r="U47" s="12">
        <v>0</v>
      </c>
      <c r="V47" s="4">
        <v>0</v>
      </c>
      <c r="W47" s="4">
        <v>5</v>
      </c>
      <c r="X47" s="12">
        <v>0</v>
      </c>
      <c r="Y47" s="12">
        <v>0</v>
      </c>
      <c r="Z47" s="12">
        <v>0</v>
      </c>
      <c r="AA47" s="12">
        <v>5</v>
      </c>
      <c r="AB47" s="12">
        <v>5</v>
      </c>
      <c r="AC47" s="12">
        <v>0</v>
      </c>
      <c r="AD47" s="14">
        <v>332107.65999999997</v>
      </c>
      <c r="AE47" s="15">
        <v>332107.65999999997</v>
      </c>
      <c r="AF47" s="15">
        <v>0</v>
      </c>
      <c r="AG47" s="15">
        <v>0</v>
      </c>
      <c r="AH47" s="16">
        <v>0.95358710687434411</v>
      </c>
    </row>
    <row r="48" spans="1:34" x14ac:dyDescent="0.2">
      <c r="A48" s="12" t="s">
        <v>136</v>
      </c>
      <c r="B48" s="12" t="s">
        <v>137</v>
      </c>
      <c r="C48" s="3">
        <v>7961</v>
      </c>
      <c r="D48" s="12">
        <v>4410</v>
      </c>
      <c r="E48" s="12">
        <v>4303</v>
      </c>
      <c r="F48" s="12">
        <v>107</v>
      </c>
      <c r="G48" s="12">
        <v>0</v>
      </c>
      <c r="H48" s="4">
        <v>106</v>
      </c>
      <c r="I48" s="12">
        <v>96</v>
      </c>
      <c r="J48" s="12">
        <v>10</v>
      </c>
      <c r="K48" s="12">
        <v>0</v>
      </c>
      <c r="L48" s="13">
        <v>1869655</v>
      </c>
      <c r="M48" s="13">
        <v>1717027</v>
      </c>
      <c r="N48" s="13">
        <v>152628</v>
      </c>
      <c r="O48" s="12">
        <v>3</v>
      </c>
      <c r="P48" s="12">
        <v>1.63</v>
      </c>
      <c r="Q48" s="12">
        <v>7</v>
      </c>
      <c r="R48" s="12">
        <v>1</v>
      </c>
      <c r="S48" s="12">
        <v>0</v>
      </c>
      <c r="T48" s="12">
        <v>15</v>
      </c>
      <c r="U48" s="12">
        <v>2</v>
      </c>
      <c r="V48" s="4">
        <v>0</v>
      </c>
      <c r="W48" s="4">
        <v>0</v>
      </c>
      <c r="X48" s="12">
        <v>0</v>
      </c>
      <c r="Y48" s="12">
        <v>0</v>
      </c>
      <c r="Z48" s="12">
        <v>0</v>
      </c>
      <c r="AA48" s="12">
        <v>0</v>
      </c>
      <c r="AB48" s="12">
        <v>6</v>
      </c>
      <c r="AC48" s="12">
        <v>0</v>
      </c>
      <c r="AD48" s="14">
        <v>1902753.31</v>
      </c>
      <c r="AE48" s="15">
        <v>1865469.31</v>
      </c>
      <c r="AF48" s="15">
        <v>37284</v>
      </c>
      <c r="AG48" s="15">
        <v>0</v>
      </c>
      <c r="AH48" s="16">
        <v>0.97702854812748441</v>
      </c>
    </row>
    <row r="49" spans="1:34" x14ac:dyDescent="0.2">
      <c r="A49" s="12" t="s">
        <v>138</v>
      </c>
      <c r="B49" s="12" t="s">
        <v>139</v>
      </c>
      <c r="C49" s="3">
        <v>3169</v>
      </c>
      <c r="D49" s="12">
        <v>1927</v>
      </c>
      <c r="E49" s="12">
        <v>1850</v>
      </c>
      <c r="F49" s="12">
        <v>77</v>
      </c>
      <c r="G49" s="12">
        <v>0</v>
      </c>
      <c r="H49" s="4">
        <v>55</v>
      </c>
      <c r="I49" s="12">
        <v>49</v>
      </c>
      <c r="J49" s="12">
        <v>6</v>
      </c>
      <c r="K49" s="12">
        <v>0</v>
      </c>
      <c r="L49" s="13">
        <v>688623</v>
      </c>
      <c r="M49" s="13">
        <v>599442</v>
      </c>
      <c r="N49" s="13">
        <v>89181</v>
      </c>
      <c r="O49" s="12">
        <v>6</v>
      </c>
      <c r="P49" s="12">
        <v>0.7</v>
      </c>
      <c r="Q49" s="12">
        <v>3.5</v>
      </c>
      <c r="R49" s="12">
        <v>1</v>
      </c>
      <c r="S49" s="12">
        <v>0.5</v>
      </c>
      <c r="T49" s="12">
        <v>0</v>
      </c>
      <c r="U49" s="12">
        <v>55</v>
      </c>
      <c r="V49" s="4">
        <v>0</v>
      </c>
      <c r="W49" s="4">
        <v>46</v>
      </c>
      <c r="X49" s="12">
        <v>0</v>
      </c>
      <c r="Y49" s="12">
        <v>0</v>
      </c>
      <c r="Z49" s="12">
        <v>46</v>
      </c>
      <c r="AA49" s="12">
        <v>0</v>
      </c>
      <c r="AB49" s="12">
        <v>9</v>
      </c>
      <c r="AC49" s="12">
        <v>0</v>
      </c>
      <c r="AD49" s="14">
        <v>1037639.5099999999</v>
      </c>
      <c r="AE49" s="15">
        <v>1005529.5099999999</v>
      </c>
      <c r="AF49" s="15">
        <v>32110</v>
      </c>
      <c r="AG49" s="15">
        <v>0</v>
      </c>
      <c r="AH49" s="16">
        <v>0.92737867380407568</v>
      </c>
    </row>
    <row r="50" spans="1:34" x14ac:dyDescent="0.2">
      <c r="A50" s="12" t="s">
        <v>140</v>
      </c>
      <c r="B50" s="12" t="s">
        <v>141</v>
      </c>
      <c r="C50" s="3">
        <v>71710</v>
      </c>
      <c r="D50" s="12">
        <v>40959.599999999999</v>
      </c>
      <c r="E50" s="12">
        <v>39447.199999999997</v>
      </c>
      <c r="F50" s="12">
        <v>949.4</v>
      </c>
      <c r="G50" s="12">
        <v>563</v>
      </c>
      <c r="H50" s="4">
        <v>597</v>
      </c>
      <c r="I50" s="12">
        <v>521</v>
      </c>
      <c r="J50" s="12">
        <v>76</v>
      </c>
      <c r="K50" s="12">
        <v>0</v>
      </c>
      <c r="L50" s="13">
        <v>8493729</v>
      </c>
      <c r="M50" s="13">
        <v>7277361</v>
      </c>
      <c r="N50" s="13">
        <v>1216368</v>
      </c>
      <c r="O50" s="12">
        <v>78</v>
      </c>
      <c r="P50" s="12">
        <v>28.5</v>
      </c>
      <c r="Q50" s="12">
        <v>34.5</v>
      </c>
      <c r="R50" s="12">
        <v>4.5</v>
      </c>
      <c r="S50" s="12">
        <v>6.5</v>
      </c>
      <c r="T50" s="12">
        <v>517</v>
      </c>
      <c r="U50" s="12">
        <v>0</v>
      </c>
      <c r="V50" s="4">
        <v>0</v>
      </c>
      <c r="W50" s="4">
        <v>570</v>
      </c>
      <c r="X50" s="12">
        <v>0</v>
      </c>
      <c r="Y50" s="12">
        <v>0</v>
      </c>
      <c r="Z50" s="12">
        <v>70</v>
      </c>
      <c r="AA50" s="12">
        <v>500</v>
      </c>
      <c r="AB50" s="12">
        <v>20</v>
      </c>
      <c r="AC50" s="12">
        <v>191</v>
      </c>
      <c r="AD50" s="14">
        <v>27389282.25</v>
      </c>
      <c r="AE50" s="15">
        <v>24074698.199999999</v>
      </c>
      <c r="AF50" s="15">
        <v>3314584.0500000003</v>
      </c>
      <c r="AG50" s="15">
        <v>0</v>
      </c>
      <c r="AH50" s="16">
        <v>0.85277442730179598</v>
      </c>
    </row>
    <row r="51" spans="1:34" x14ac:dyDescent="0.2">
      <c r="A51" s="12" t="s">
        <v>142</v>
      </c>
      <c r="B51" s="12" t="s">
        <v>143</v>
      </c>
      <c r="C51" s="3">
        <v>2745</v>
      </c>
      <c r="D51" s="12">
        <v>2431</v>
      </c>
      <c r="E51" s="12">
        <v>2345</v>
      </c>
      <c r="F51" s="12">
        <v>80</v>
      </c>
      <c r="G51" s="12">
        <v>6</v>
      </c>
      <c r="H51" s="4">
        <v>74</v>
      </c>
      <c r="I51" s="12">
        <v>67</v>
      </c>
      <c r="J51" s="12">
        <v>7</v>
      </c>
      <c r="K51" s="12">
        <v>0</v>
      </c>
      <c r="L51" s="13">
        <v>764288</v>
      </c>
      <c r="M51" s="13">
        <v>662151</v>
      </c>
      <c r="N51" s="13">
        <v>102137</v>
      </c>
      <c r="O51" s="12">
        <v>7</v>
      </c>
      <c r="P51" s="12">
        <v>4</v>
      </c>
      <c r="Q51" s="12">
        <v>5</v>
      </c>
      <c r="R51" s="12">
        <v>0</v>
      </c>
      <c r="S51" s="12">
        <v>0</v>
      </c>
      <c r="T51" s="12">
        <v>0</v>
      </c>
      <c r="U51" s="12">
        <v>0</v>
      </c>
      <c r="V51" s="4">
        <v>0</v>
      </c>
      <c r="W51" s="4">
        <v>74</v>
      </c>
      <c r="X51" s="12">
        <v>0</v>
      </c>
      <c r="Y51" s="12">
        <v>10</v>
      </c>
      <c r="Z51" s="12">
        <v>58</v>
      </c>
      <c r="AA51" s="12">
        <v>6</v>
      </c>
      <c r="AB51" s="12">
        <v>6</v>
      </c>
      <c r="AC51" s="12">
        <v>10</v>
      </c>
      <c r="AD51" s="14">
        <v>1425838.69</v>
      </c>
      <c r="AE51" s="15">
        <v>1425838.69</v>
      </c>
      <c r="AF51" s="15">
        <v>0</v>
      </c>
      <c r="AG51" s="15">
        <v>0</v>
      </c>
      <c r="AH51" s="16">
        <v>0.95915095180756205</v>
      </c>
    </row>
    <row r="52" spans="1:34" x14ac:dyDescent="0.2">
      <c r="A52" s="12" t="s">
        <v>144</v>
      </c>
      <c r="B52" s="12" t="s">
        <v>145</v>
      </c>
      <c r="C52" s="3">
        <v>2870</v>
      </c>
      <c r="D52" s="12">
        <v>754</v>
      </c>
      <c r="E52" s="12">
        <v>715</v>
      </c>
      <c r="F52" s="12">
        <v>39</v>
      </c>
      <c r="G52" s="12">
        <v>0</v>
      </c>
      <c r="H52" s="4">
        <v>12</v>
      </c>
      <c r="I52" s="12">
        <v>11</v>
      </c>
      <c r="J52" s="12">
        <v>1</v>
      </c>
      <c r="K52" s="12">
        <v>0</v>
      </c>
      <c r="L52" s="13">
        <v>65572</v>
      </c>
      <c r="M52" s="13">
        <v>57198</v>
      </c>
      <c r="N52" s="13">
        <v>8374</v>
      </c>
      <c r="O52" s="12">
        <v>12</v>
      </c>
      <c r="P52" s="12">
        <v>0</v>
      </c>
      <c r="Q52" s="12">
        <v>0</v>
      </c>
      <c r="R52" s="12">
        <v>0</v>
      </c>
      <c r="S52" s="12">
        <v>0</v>
      </c>
      <c r="T52" s="12">
        <v>0</v>
      </c>
      <c r="U52" s="12">
        <v>12</v>
      </c>
      <c r="V52" s="4">
        <v>0</v>
      </c>
      <c r="W52" s="4">
        <v>12</v>
      </c>
      <c r="X52" s="12">
        <v>0</v>
      </c>
      <c r="Y52" s="12">
        <v>0</v>
      </c>
      <c r="Z52" s="12">
        <v>6</v>
      </c>
      <c r="AA52" s="12">
        <v>6</v>
      </c>
      <c r="AB52" s="12">
        <v>0</v>
      </c>
      <c r="AC52" s="12">
        <v>0</v>
      </c>
      <c r="AD52" s="14">
        <v>248474.25</v>
      </c>
      <c r="AE52" s="15">
        <v>248474.25</v>
      </c>
      <c r="AF52" s="15">
        <v>0</v>
      </c>
      <c r="AG52" s="15">
        <v>0</v>
      </c>
      <c r="AH52" s="16">
        <v>0.95920000000000005</v>
      </c>
    </row>
    <row r="53" spans="1:34" x14ac:dyDescent="0.2">
      <c r="A53" s="12" t="s">
        <v>146</v>
      </c>
      <c r="B53" s="12" t="s">
        <v>147</v>
      </c>
      <c r="C53" s="3">
        <v>903</v>
      </c>
      <c r="D53" s="12">
        <v>706</v>
      </c>
      <c r="E53" s="12">
        <v>692</v>
      </c>
      <c r="F53" s="12">
        <v>14</v>
      </c>
      <c r="G53" s="12">
        <v>0</v>
      </c>
      <c r="H53" s="4">
        <v>15</v>
      </c>
      <c r="I53" s="12">
        <v>14</v>
      </c>
      <c r="J53" s="12">
        <v>1</v>
      </c>
      <c r="K53" s="12">
        <v>0</v>
      </c>
      <c r="L53" s="13">
        <v>128810</v>
      </c>
      <c r="M53" s="13">
        <v>110321</v>
      </c>
      <c r="N53" s="13">
        <v>18489</v>
      </c>
      <c r="O53" s="12">
        <v>0</v>
      </c>
      <c r="P53" s="12">
        <v>0</v>
      </c>
      <c r="Q53" s="12">
        <v>0</v>
      </c>
      <c r="R53" s="12">
        <v>1</v>
      </c>
      <c r="S53" s="12">
        <v>0</v>
      </c>
      <c r="T53" s="12">
        <v>0</v>
      </c>
      <c r="U53" s="12">
        <v>0</v>
      </c>
      <c r="V53" s="4">
        <v>0</v>
      </c>
      <c r="W53" s="4">
        <v>0</v>
      </c>
      <c r="X53" s="12">
        <v>0</v>
      </c>
      <c r="Y53" s="12">
        <v>0</v>
      </c>
      <c r="Z53" s="12">
        <v>0</v>
      </c>
      <c r="AA53" s="12">
        <v>0</v>
      </c>
      <c r="AB53" s="12">
        <v>0</v>
      </c>
      <c r="AC53" s="12">
        <v>0</v>
      </c>
      <c r="AD53" s="14">
        <v>230733.98000000004</v>
      </c>
      <c r="AE53" s="15">
        <v>162486.00000000003</v>
      </c>
      <c r="AF53" s="15">
        <v>68247.98</v>
      </c>
      <c r="AG53" s="15">
        <v>0</v>
      </c>
      <c r="AH53" s="16">
        <v>0.95920000000000005</v>
      </c>
    </row>
    <row r="54" spans="1:34" x14ac:dyDescent="0.2">
      <c r="A54" s="12" t="s">
        <v>148</v>
      </c>
      <c r="B54" s="12" t="s">
        <v>149</v>
      </c>
      <c r="C54" s="3">
        <v>20850</v>
      </c>
      <c r="D54" s="12">
        <v>12971</v>
      </c>
      <c r="E54" s="12">
        <v>12714.2</v>
      </c>
      <c r="F54" s="12">
        <v>251.8</v>
      </c>
      <c r="G54" s="12">
        <v>5</v>
      </c>
      <c r="H54" s="4">
        <v>256</v>
      </c>
      <c r="I54" s="12">
        <v>224</v>
      </c>
      <c r="J54" s="12">
        <v>32</v>
      </c>
      <c r="K54" s="12">
        <v>0</v>
      </c>
      <c r="L54" s="13">
        <v>2769532</v>
      </c>
      <c r="M54" s="13">
        <v>2272553</v>
      </c>
      <c r="N54" s="13">
        <v>496979</v>
      </c>
      <c r="O54" s="12">
        <v>32</v>
      </c>
      <c r="P54" s="12">
        <v>8</v>
      </c>
      <c r="Q54" s="12">
        <v>17</v>
      </c>
      <c r="R54" s="12">
        <v>0</v>
      </c>
      <c r="S54" s="12">
        <v>0</v>
      </c>
      <c r="T54" s="12">
        <v>0</v>
      </c>
      <c r="U54" s="12">
        <v>256</v>
      </c>
      <c r="V54" s="4">
        <v>0</v>
      </c>
      <c r="W54" s="4">
        <v>262</v>
      </c>
      <c r="X54" s="12">
        <v>0</v>
      </c>
      <c r="Y54" s="12">
        <v>0</v>
      </c>
      <c r="Z54" s="12">
        <v>15</v>
      </c>
      <c r="AA54" s="12">
        <v>247</v>
      </c>
      <c r="AB54" s="12">
        <v>24</v>
      </c>
      <c r="AC54" s="12">
        <v>256</v>
      </c>
      <c r="AD54" s="14">
        <v>4763172.78</v>
      </c>
      <c r="AE54" s="15">
        <v>4751248.78</v>
      </c>
      <c r="AF54" s="15">
        <v>11924</v>
      </c>
      <c r="AG54" s="15">
        <v>0</v>
      </c>
      <c r="AH54" s="16">
        <v>1</v>
      </c>
    </row>
    <row r="55" spans="1:34" x14ac:dyDescent="0.2">
      <c r="A55" s="12" t="s">
        <v>150</v>
      </c>
      <c r="B55" s="12" t="s">
        <v>151</v>
      </c>
      <c r="C55" s="3">
        <v>7186</v>
      </c>
      <c r="D55" s="12">
        <v>3255</v>
      </c>
      <c r="E55" s="12">
        <v>3195</v>
      </c>
      <c r="F55" s="12">
        <v>60</v>
      </c>
      <c r="G55" s="12">
        <v>0</v>
      </c>
      <c r="H55" s="4">
        <v>74</v>
      </c>
      <c r="I55" s="12">
        <v>67</v>
      </c>
      <c r="J55" s="12">
        <v>7</v>
      </c>
      <c r="K55" s="12">
        <v>0</v>
      </c>
      <c r="L55" s="13">
        <v>747061.3</v>
      </c>
      <c r="M55" s="13">
        <v>653131.30000000005</v>
      </c>
      <c r="N55" s="13">
        <v>93930</v>
      </c>
      <c r="O55" s="12">
        <v>7</v>
      </c>
      <c r="P55" s="12">
        <v>2</v>
      </c>
      <c r="Q55" s="12">
        <v>8</v>
      </c>
      <c r="R55" s="12">
        <v>0.5</v>
      </c>
      <c r="S55" s="12">
        <v>0</v>
      </c>
      <c r="T55" s="12">
        <v>8</v>
      </c>
      <c r="U55" s="12">
        <v>74</v>
      </c>
      <c r="V55" s="4">
        <v>2</v>
      </c>
      <c r="W55" s="4">
        <v>74</v>
      </c>
      <c r="X55" s="12">
        <v>7</v>
      </c>
      <c r="Y55" s="12">
        <v>67</v>
      </c>
      <c r="Z55" s="12">
        <v>0</v>
      </c>
      <c r="AA55" s="12">
        <v>0</v>
      </c>
      <c r="AB55" s="12">
        <v>11</v>
      </c>
      <c r="AC55" s="12">
        <v>74</v>
      </c>
      <c r="AD55" s="14">
        <v>1658466.8599999999</v>
      </c>
      <c r="AE55" s="15">
        <v>1658466.8599999999</v>
      </c>
      <c r="AF55" s="15">
        <v>0</v>
      </c>
      <c r="AG55" s="15">
        <v>0</v>
      </c>
      <c r="AH55" s="16">
        <v>1</v>
      </c>
    </row>
    <row r="56" spans="1:34" x14ac:dyDescent="0.2">
      <c r="A56" s="12" t="s">
        <v>152</v>
      </c>
      <c r="B56" s="12" t="s">
        <v>153</v>
      </c>
      <c r="C56" s="3">
        <v>13716</v>
      </c>
      <c r="D56" s="12">
        <v>6251</v>
      </c>
      <c r="E56" s="12">
        <v>6082</v>
      </c>
      <c r="F56" s="12">
        <v>159</v>
      </c>
      <c r="G56" s="12">
        <v>10</v>
      </c>
      <c r="H56" s="4">
        <v>111</v>
      </c>
      <c r="I56" s="12">
        <v>96</v>
      </c>
      <c r="J56" s="12">
        <v>15</v>
      </c>
      <c r="K56" s="12">
        <v>0</v>
      </c>
      <c r="L56" s="13">
        <v>1066521.8799999999</v>
      </c>
      <c r="M56" s="13">
        <v>857783</v>
      </c>
      <c r="N56" s="13">
        <v>208738.88</v>
      </c>
      <c r="O56" s="12">
        <v>15</v>
      </c>
      <c r="P56" s="12">
        <v>2</v>
      </c>
      <c r="Q56" s="12">
        <v>9</v>
      </c>
      <c r="R56" s="12">
        <v>1</v>
      </c>
      <c r="S56" s="12">
        <v>0</v>
      </c>
      <c r="T56" s="12">
        <v>111</v>
      </c>
      <c r="U56" s="12">
        <v>15</v>
      </c>
      <c r="V56" s="4">
        <v>0</v>
      </c>
      <c r="W56" s="4">
        <v>123</v>
      </c>
      <c r="X56" s="12">
        <v>0</v>
      </c>
      <c r="Y56" s="12">
        <v>27</v>
      </c>
      <c r="Z56" s="12">
        <v>81</v>
      </c>
      <c r="AA56" s="12">
        <v>15</v>
      </c>
      <c r="AB56" s="12">
        <v>15</v>
      </c>
      <c r="AC56" s="12">
        <v>111</v>
      </c>
      <c r="AD56" s="14">
        <v>2664630.66</v>
      </c>
      <c r="AE56" s="15">
        <v>2601996.66</v>
      </c>
      <c r="AF56" s="15">
        <v>62634</v>
      </c>
      <c r="AG56" s="15">
        <v>0</v>
      </c>
      <c r="AH56" s="16">
        <v>1</v>
      </c>
    </row>
    <row r="57" spans="1:34" x14ac:dyDescent="0.2">
      <c r="A57" s="12" t="s">
        <v>154</v>
      </c>
      <c r="B57" s="12" t="s">
        <v>155</v>
      </c>
      <c r="C57" s="3">
        <v>2943</v>
      </c>
      <c r="D57" s="12">
        <v>2183</v>
      </c>
      <c r="E57" s="12">
        <v>2124</v>
      </c>
      <c r="F57" s="12">
        <v>59</v>
      </c>
      <c r="G57" s="12">
        <v>0</v>
      </c>
      <c r="H57" s="4">
        <v>61</v>
      </c>
      <c r="I57" s="12">
        <v>56</v>
      </c>
      <c r="J57" s="12">
        <v>5</v>
      </c>
      <c r="K57" s="12">
        <v>0</v>
      </c>
      <c r="L57" s="13">
        <v>833672</v>
      </c>
      <c r="M57" s="13">
        <v>765840</v>
      </c>
      <c r="N57" s="13">
        <v>67832</v>
      </c>
      <c r="O57" s="12">
        <v>5</v>
      </c>
      <c r="P57" s="12">
        <v>2</v>
      </c>
      <c r="Q57" s="12">
        <v>5</v>
      </c>
      <c r="R57" s="12">
        <v>1</v>
      </c>
      <c r="S57" s="12">
        <v>0</v>
      </c>
      <c r="T57" s="12">
        <v>66</v>
      </c>
      <c r="U57" s="12">
        <v>0</v>
      </c>
      <c r="V57" s="4">
        <v>0</v>
      </c>
      <c r="W57" s="4">
        <v>0</v>
      </c>
      <c r="X57" s="12">
        <v>0</v>
      </c>
      <c r="Y57" s="12">
        <v>0</v>
      </c>
      <c r="Z57" s="12">
        <v>0</v>
      </c>
      <c r="AA57" s="12">
        <v>0</v>
      </c>
      <c r="AB57" s="12">
        <v>8</v>
      </c>
      <c r="AC57" s="12">
        <v>61</v>
      </c>
      <c r="AD57" s="14">
        <v>1478701.8</v>
      </c>
      <c r="AE57" s="15">
        <v>1083876.8</v>
      </c>
      <c r="AF57" s="15">
        <v>394825</v>
      </c>
      <c r="AG57" s="15">
        <v>0</v>
      </c>
      <c r="AH57" s="16">
        <v>0.80030000000000001</v>
      </c>
    </row>
    <row r="58" spans="1:34" x14ac:dyDescent="0.2">
      <c r="A58" s="12" t="s">
        <v>156</v>
      </c>
      <c r="B58" s="12" t="s">
        <v>157</v>
      </c>
      <c r="C58" s="3">
        <v>8552</v>
      </c>
      <c r="D58" s="12">
        <v>5379</v>
      </c>
      <c r="E58" s="12">
        <v>5150</v>
      </c>
      <c r="F58" s="12">
        <v>225</v>
      </c>
      <c r="G58" s="12">
        <v>4</v>
      </c>
      <c r="H58" s="4">
        <v>91</v>
      </c>
      <c r="I58" s="12">
        <v>80</v>
      </c>
      <c r="J58" s="12">
        <v>11</v>
      </c>
      <c r="K58" s="12">
        <v>0</v>
      </c>
      <c r="L58" s="13">
        <v>1516222</v>
      </c>
      <c r="M58" s="13">
        <v>1503523</v>
      </c>
      <c r="N58" s="13">
        <v>12699</v>
      </c>
      <c r="O58" s="12">
        <v>13</v>
      </c>
      <c r="P58" s="12">
        <v>4.5</v>
      </c>
      <c r="Q58" s="12">
        <v>6.5</v>
      </c>
      <c r="R58" s="12">
        <v>0</v>
      </c>
      <c r="S58" s="12">
        <v>0</v>
      </c>
      <c r="T58" s="12">
        <v>91</v>
      </c>
      <c r="U58" s="12">
        <v>0</v>
      </c>
      <c r="V58" s="4">
        <v>0</v>
      </c>
      <c r="W58" s="4">
        <v>91</v>
      </c>
      <c r="X58" s="12">
        <v>48</v>
      </c>
      <c r="Y58" s="12">
        <v>5</v>
      </c>
      <c r="Z58" s="12">
        <v>26</v>
      </c>
      <c r="AA58" s="12">
        <v>12</v>
      </c>
      <c r="AB58" s="12">
        <v>2</v>
      </c>
      <c r="AC58" s="12">
        <v>91</v>
      </c>
      <c r="AD58" s="14">
        <v>2260056.6100000003</v>
      </c>
      <c r="AE58" s="15">
        <v>2260056.6100000003</v>
      </c>
      <c r="AF58" s="15">
        <v>0</v>
      </c>
      <c r="AG58" s="15">
        <v>0</v>
      </c>
      <c r="AH58" s="16">
        <v>1</v>
      </c>
    </row>
    <row r="59" spans="1:34" x14ac:dyDescent="0.2">
      <c r="A59" s="12" t="s">
        <v>158</v>
      </c>
      <c r="B59" s="12" t="s">
        <v>159</v>
      </c>
      <c r="C59" s="3">
        <v>597</v>
      </c>
      <c r="D59" s="12">
        <v>320</v>
      </c>
      <c r="E59" s="12">
        <v>320</v>
      </c>
      <c r="F59" s="12">
        <v>0</v>
      </c>
      <c r="G59" s="12">
        <v>0</v>
      </c>
      <c r="H59" s="4">
        <v>9</v>
      </c>
      <c r="I59" s="12">
        <v>9</v>
      </c>
      <c r="J59" s="12">
        <v>0</v>
      </c>
      <c r="K59" s="12">
        <v>0</v>
      </c>
      <c r="L59" s="13">
        <v>112617</v>
      </c>
      <c r="M59" s="13">
        <v>112617</v>
      </c>
      <c r="N59" s="13">
        <v>0</v>
      </c>
      <c r="O59" s="12">
        <v>0</v>
      </c>
      <c r="P59" s="12">
        <v>1</v>
      </c>
      <c r="Q59" s="12">
        <v>2</v>
      </c>
      <c r="R59" s="12">
        <v>0</v>
      </c>
      <c r="S59" s="12">
        <v>0</v>
      </c>
      <c r="T59" s="12">
        <v>9</v>
      </c>
      <c r="U59" s="12">
        <v>0</v>
      </c>
      <c r="V59" s="4">
        <v>0</v>
      </c>
      <c r="W59" s="4">
        <v>9</v>
      </c>
      <c r="X59" s="12">
        <v>4</v>
      </c>
      <c r="Y59" s="12">
        <v>0</v>
      </c>
      <c r="Z59" s="12">
        <v>5</v>
      </c>
      <c r="AA59" s="12">
        <v>0</v>
      </c>
      <c r="AB59" s="12">
        <v>4</v>
      </c>
      <c r="AC59" s="12">
        <v>0</v>
      </c>
      <c r="AD59" s="14">
        <v>215267.22000000003</v>
      </c>
      <c r="AE59" s="15">
        <v>215267.22000000003</v>
      </c>
      <c r="AF59" s="15">
        <v>0</v>
      </c>
      <c r="AG59" s="15">
        <v>0</v>
      </c>
      <c r="AH59" s="16">
        <v>1</v>
      </c>
    </row>
    <row r="60" spans="1:34" x14ac:dyDescent="0.2">
      <c r="A60" s="12" t="s">
        <v>160</v>
      </c>
      <c r="B60" s="12" t="s">
        <v>161</v>
      </c>
      <c r="C60" s="3">
        <v>20754</v>
      </c>
      <c r="D60" s="12">
        <v>11474.1</v>
      </c>
      <c r="E60" s="12">
        <v>11379.9</v>
      </c>
      <c r="F60" s="12">
        <v>89.2</v>
      </c>
      <c r="G60" s="12">
        <v>5</v>
      </c>
      <c r="H60" s="4">
        <v>210</v>
      </c>
      <c r="I60" s="12">
        <v>192</v>
      </c>
      <c r="J60" s="12">
        <v>18</v>
      </c>
      <c r="K60" s="12">
        <v>0</v>
      </c>
      <c r="L60" s="13">
        <v>2543800</v>
      </c>
      <c r="M60" s="13">
        <v>2221356</v>
      </c>
      <c r="N60" s="13">
        <v>322444</v>
      </c>
      <c r="O60" s="12">
        <v>18</v>
      </c>
      <c r="P60" s="12">
        <v>7.6</v>
      </c>
      <c r="Q60" s="12">
        <v>14</v>
      </c>
      <c r="R60" s="12">
        <v>0</v>
      </c>
      <c r="S60" s="12">
        <v>0</v>
      </c>
      <c r="T60" s="12">
        <v>0</v>
      </c>
      <c r="U60" s="12">
        <v>210</v>
      </c>
      <c r="V60" s="4">
        <v>0</v>
      </c>
      <c r="W60" s="4">
        <v>210</v>
      </c>
      <c r="X60" s="12">
        <v>135</v>
      </c>
      <c r="Y60" s="12">
        <v>75</v>
      </c>
      <c r="Z60" s="12">
        <v>0</v>
      </c>
      <c r="AA60" s="12">
        <v>0</v>
      </c>
      <c r="AB60" s="12">
        <v>6</v>
      </c>
      <c r="AC60" s="12">
        <v>210</v>
      </c>
      <c r="AD60" s="14">
        <v>4978938.8099999996</v>
      </c>
      <c r="AE60" s="15">
        <v>4960607.0999999996</v>
      </c>
      <c r="AF60" s="15">
        <v>18331.71</v>
      </c>
      <c r="AG60" s="15">
        <v>0</v>
      </c>
      <c r="AH60" s="16">
        <v>0.94910000000000005</v>
      </c>
    </row>
    <row r="61" spans="1:34" x14ac:dyDescent="0.2">
      <c r="A61" s="12" t="s">
        <v>162</v>
      </c>
      <c r="B61" s="12" t="s">
        <v>163</v>
      </c>
      <c r="C61" s="3">
        <v>6083</v>
      </c>
      <c r="D61" s="12">
        <v>3210</v>
      </c>
      <c r="E61" s="12">
        <v>3209</v>
      </c>
      <c r="F61" s="12">
        <v>0</v>
      </c>
      <c r="G61" s="12">
        <v>1</v>
      </c>
      <c r="H61" s="4">
        <v>38</v>
      </c>
      <c r="I61" s="12">
        <v>38</v>
      </c>
      <c r="J61" s="12">
        <v>0</v>
      </c>
      <c r="K61" s="12">
        <v>0</v>
      </c>
      <c r="L61" s="13">
        <v>400089</v>
      </c>
      <c r="M61" s="13">
        <v>400089</v>
      </c>
      <c r="N61" s="13">
        <v>0</v>
      </c>
      <c r="O61" s="12">
        <v>7</v>
      </c>
      <c r="P61" s="12">
        <v>0</v>
      </c>
      <c r="Q61" s="12">
        <v>0</v>
      </c>
      <c r="R61" s="12">
        <v>0</v>
      </c>
      <c r="S61" s="12">
        <v>0</v>
      </c>
      <c r="T61" s="12">
        <v>0</v>
      </c>
      <c r="U61" s="12">
        <v>22</v>
      </c>
      <c r="V61" s="4">
        <v>0</v>
      </c>
      <c r="W61" s="4">
        <v>6</v>
      </c>
      <c r="X61" s="12">
        <v>0</v>
      </c>
      <c r="Y61" s="12">
        <v>0</v>
      </c>
      <c r="Z61" s="12">
        <v>0</v>
      </c>
      <c r="AA61" s="12">
        <v>6</v>
      </c>
      <c r="AB61" s="12">
        <v>4</v>
      </c>
      <c r="AC61" s="12">
        <v>38</v>
      </c>
      <c r="AD61" s="14">
        <v>1143271.52</v>
      </c>
      <c r="AE61" s="15">
        <v>1077103.83</v>
      </c>
      <c r="AF61" s="15">
        <v>66167.69</v>
      </c>
      <c r="AG61" s="15">
        <v>0</v>
      </c>
      <c r="AH61" s="16">
        <v>0.94910000000000005</v>
      </c>
    </row>
    <row r="62" spans="1:34" x14ac:dyDescent="0.2">
      <c r="A62" s="12" t="s">
        <v>164</v>
      </c>
      <c r="B62" s="12" t="s">
        <v>165</v>
      </c>
      <c r="C62" s="3">
        <v>3761</v>
      </c>
      <c r="D62" s="12">
        <v>1475</v>
      </c>
      <c r="E62" s="12">
        <v>1429</v>
      </c>
      <c r="F62" s="12">
        <v>46</v>
      </c>
      <c r="G62" s="12">
        <v>0</v>
      </c>
      <c r="H62" s="4">
        <v>38</v>
      </c>
      <c r="I62" s="12">
        <v>35</v>
      </c>
      <c r="J62" s="12">
        <v>3</v>
      </c>
      <c r="K62" s="12">
        <v>0</v>
      </c>
      <c r="L62" s="13">
        <v>473269</v>
      </c>
      <c r="M62" s="13">
        <v>398818</v>
      </c>
      <c r="N62" s="13">
        <v>74451</v>
      </c>
      <c r="O62" s="12">
        <v>3</v>
      </c>
      <c r="P62" s="12">
        <v>2.4</v>
      </c>
      <c r="Q62" s="12">
        <v>3.4</v>
      </c>
      <c r="R62" s="12">
        <v>0</v>
      </c>
      <c r="S62" s="12">
        <v>0</v>
      </c>
      <c r="T62" s="12">
        <v>38</v>
      </c>
      <c r="U62" s="12">
        <v>0</v>
      </c>
      <c r="V62" s="4">
        <v>0</v>
      </c>
      <c r="W62" s="4">
        <v>38</v>
      </c>
      <c r="X62" s="12">
        <v>0</v>
      </c>
      <c r="Y62" s="12">
        <v>0</v>
      </c>
      <c r="Z62" s="12">
        <v>38</v>
      </c>
      <c r="AA62" s="12">
        <v>0</v>
      </c>
      <c r="AB62" s="12">
        <v>38</v>
      </c>
      <c r="AC62" s="12">
        <v>38</v>
      </c>
      <c r="AD62" s="14">
        <v>979912.6100000001</v>
      </c>
      <c r="AE62" s="15">
        <v>994833.6100000001</v>
      </c>
      <c r="AF62" s="15">
        <v>-14921</v>
      </c>
      <c r="AG62" s="15">
        <v>0</v>
      </c>
      <c r="AH62" s="16">
        <v>0.99429999999999996</v>
      </c>
    </row>
    <row r="63" spans="1:34" x14ac:dyDescent="0.2">
      <c r="A63" s="12" t="s">
        <v>166</v>
      </c>
      <c r="B63" s="12" t="s">
        <v>167</v>
      </c>
      <c r="C63" s="3">
        <v>34985</v>
      </c>
      <c r="D63" s="12">
        <v>18177</v>
      </c>
      <c r="E63" s="12">
        <v>17521</v>
      </c>
      <c r="F63" s="12">
        <v>644</v>
      </c>
      <c r="G63" s="12">
        <v>12</v>
      </c>
      <c r="H63" s="4">
        <v>265</v>
      </c>
      <c r="I63" s="12">
        <v>214</v>
      </c>
      <c r="J63" s="12">
        <v>51</v>
      </c>
      <c r="K63" s="12">
        <v>0</v>
      </c>
      <c r="L63" s="13">
        <v>4217256</v>
      </c>
      <c r="M63" s="13">
        <v>3389969</v>
      </c>
      <c r="N63" s="13">
        <v>827287</v>
      </c>
      <c r="O63" s="12">
        <v>57</v>
      </c>
      <c r="P63" s="12">
        <v>24</v>
      </c>
      <c r="Q63" s="12">
        <v>25</v>
      </c>
      <c r="R63" s="12">
        <v>1</v>
      </c>
      <c r="S63" s="12">
        <v>0</v>
      </c>
      <c r="T63" s="12">
        <v>55</v>
      </c>
      <c r="U63" s="12">
        <v>211</v>
      </c>
      <c r="V63" s="4">
        <v>2</v>
      </c>
      <c r="W63" s="4">
        <v>258</v>
      </c>
      <c r="X63" s="12">
        <v>0</v>
      </c>
      <c r="Y63" s="12">
        <v>1</v>
      </c>
      <c r="Z63" s="12">
        <v>162</v>
      </c>
      <c r="AA63" s="12">
        <v>95</v>
      </c>
      <c r="AB63" s="12">
        <v>96</v>
      </c>
      <c r="AC63" s="12">
        <v>265</v>
      </c>
      <c r="AD63" s="14">
        <v>8999008.2799999993</v>
      </c>
      <c r="AE63" s="15">
        <v>8986659.129999999</v>
      </c>
      <c r="AF63" s="15">
        <v>12349.15</v>
      </c>
      <c r="AG63" s="15">
        <v>0</v>
      </c>
      <c r="AH63" s="16">
        <v>1</v>
      </c>
    </row>
    <row r="64" spans="1:34" x14ac:dyDescent="0.2">
      <c r="A64" s="12" t="s">
        <v>168</v>
      </c>
      <c r="B64" s="12" t="s">
        <v>169</v>
      </c>
      <c r="C64" s="3">
        <v>1100</v>
      </c>
      <c r="D64" s="12">
        <v>772.2</v>
      </c>
      <c r="E64" s="12">
        <v>761.2</v>
      </c>
      <c r="F64" s="12">
        <v>11</v>
      </c>
      <c r="G64" s="12">
        <v>0</v>
      </c>
      <c r="H64" s="4">
        <v>23</v>
      </c>
      <c r="I64" s="12">
        <v>20</v>
      </c>
      <c r="J64" s="12">
        <v>3</v>
      </c>
      <c r="K64" s="12">
        <v>0</v>
      </c>
      <c r="L64" s="13">
        <v>332802</v>
      </c>
      <c r="M64" s="13">
        <v>282022</v>
      </c>
      <c r="N64" s="13">
        <v>50780</v>
      </c>
      <c r="O64" s="12">
        <v>3</v>
      </c>
      <c r="P64" s="12">
        <v>0</v>
      </c>
      <c r="Q64" s="12">
        <v>0</v>
      </c>
      <c r="R64" s="12">
        <v>0</v>
      </c>
      <c r="S64" s="12">
        <v>0</v>
      </c>
      <c r="T64" s="12">
        <v>0</v>
      </c>
      <c r="U64" s="12">
        <v>23</v>
      </c>
      <c r="V64" s="4">
        <v>0</v>
      </c>
      <c r="W64" s="4">
        <v>26</v>
      </c>
      <c r="X64" s="12">
        <v>0</v>
      </c>
      <c r="Y64" s="12">
        <v>0</v>
      </c>
      <c r="Z64" s="12">
        <v>0</v>
      </c>
      <c r="AA64" s="12">
        <v>26</v>
      </c>
      <c r="AB64" s="12">
        <v>11</v>
      </c>
      <c r="AC64" s="12">
        <v>23</v>
      </c>
      <c r="AD64" s="14">
        <v>459893.10000000003</v>
      </c>
      <c r="AE64" s="15">
        <v>458055.10000000003</v>
      </c>
      <c r="AF64" s="15">
        <v>1838</v>
      </c>
      <c r="AG64" s="15">
        <v>0</v>
      </c>
      <c r="AH64" s="16">
        <v>0.90049999999999997</v>
      </c>
    </row>
    <row r="65" spans="1:34" x14ac:dyDescent="0.2">
      <c r="A65" s="12" t="s">
        <v>170</v>
      </c>
      <c r="B65" s="12" t="s">
        <v>171</v>
      </c>
      <c r="C65" s="3">
        <v>10067</v>
      </c>
      <c r="D65" s="12">
        <v>5775.6</v>
      </c>
      <c r="E65" s="12">
        <v>5718.8</v>
      </c>
      <c r="F65" s="12">
        <v>56.8</v>
      </c>
      <c r="G65" s="12">
        <v>0</v>
      </c>
      <c r="H65" s="4">
        <v>105</v>
      </c>
      <c r="I65" s="12">
        <v>99</v>
      </c>
      <c r="J65" s="12">
        <v>6</v>
      </c>
      <c r="K65" s="12">
        <v>0</v>
      </c>
      <c r="L65" s="13">
        <v>898808</v>
      </c>
      <c r="M65" s="13">
        <v>846013</v>
      </c>
      <c r="N65" s="13">
        <v>52795</v>
      </c>
      <c r="O65" s="12">
        <v>6</v>
      </c>
      <c r="P65" s="12">
        <v>2</v>
      </c>
      <c r="Q65" s="12">
        <v>7</v>
      </c>
      <c r="R65" s="12">
        <v>1</v>
      </c>
      <c r="S65" s="12">
        <v>0</v>
      </c>
      <c r="T65" s="12">
        <v>5</v>
      </c>
      <c r="U65" s="12">
        <v>105</v>
      </c>
      <c r="V65" s="4">
        <v>0</v>
      </c>
      <c r="W65" s="4">
        <v>105</v>
      </c>
      <c r="X65" s="12">
        <v>0</v>
      </c>
      <c r="Y65" s="12">
        <v>0</v>
      </c>
      <c r="Z65" s="12">
        <v>99</v>
      </c>
      <c r="AA65" s="12">
        <v>6</v>
      </c>
      <c r="AB65" s="12">
        <v>6</v>
      </c>
      <c r="AC65" s="12">
        <v>0</v>
      </c>
      <c r="AD65" s="14">
        <v>1900854.0000000002</v>
      </c>
      <c r="AE65" s="15">
        <v>1900854.0000000002</v>
      </c>
      <c r="AF65" s="15">
        <v>0</v>
      </c>
      <c r="AG65" s="15">
        <v>0</v>
      </c>
      <c r="AH65" s="16">
        <v>1</v>
      </c>
    </row>
    <row r="66" spans="1:34" x14ac:dyDescent="0.2">
      <c r="A66" s="12" t="s">
        <v>172</v>
      </c>
      <c r="B66" s="12" t="s">
        <v>173</v>
      </c>
      <c r="C66" s="3">
        <v>8965</v>
      </c>
      <c r="D66" s="12">
        <v>6521.4000000000005</v>
      </c>
      <c r="E66" s="12">
        <v>6346.8</v>
      </c>
      <c r="F66" s="12">
        <v>169.6</v>
      </c>
      <c r="G66" s="12">
        <v>5</v>
      </c>
      <c r="H66" s="4">
        <v>133</v>
      </c>
      <c r="I66" s="12">
        <v>119</v>
      </c>
      <c r="J66" s="12">
        <v>14</v>
      </c>
      <c r="K66" s="12">
        <v>0</v>
      </c>
      <c r="L66" s="13">
        <v>1326734</v>
      </c>
      <c r="M66" s="13">
        <v>1129924</v>
      </c>
      <c r="N66" s="13">
        <v>196810</v>
      </c>
      <c r="O66" s="12">
        <v>14</v>
      </c>
      <c r="P66" s="12">
        <v>5</v>
      </c>
      <c r="Q66" s="12">
        <v>9</v>
      </c>
      <c r="R66" s="12">
        <v>0</v>
      </c>
      <c r="S66" s="12">
        <v>0</v>
      </c>
      <c r="T66" s="12">
        <v>0</v>
      </c>
      <c r="U66" s="12">
        <v>133</v>
      </c>
      <c r="V66" s="4">
        <v>25</v>
      </c>
      <c r="W66" s="4">
        <v>34</v>
      </c>
      <c r="X66" s="12">
        <v>0</v>
      </c>
      <c r="Y66" s="12">
        <v>0</v>
      </c>
      <c r="Z66" s="12">
        <v>14</v>
      </c>
      <c r="AA66" s="12">
        <v>20</v>
      </c>
      <c r="AB66" s="12">
        <v>36</v>
      </c>
      <c r="AC66" s="12">
        <v>133</v>
      </c>
      <c r="AD66" s="14">
        <v>2211924.83</v>
      </c>
      <c r="AE66" s="15">
        <v>2204762.98</v>
      </c>
      <c r="AF66" s="15">
        <v>7161.85</v>
      </c>
      <c r="AG66" s="15">
        <v>0</v>
      </c>
      <c r="AH66" s="16">
        <v>1</v>
      </c>
    </row>
    <row r="67" spans="1:34" x14ac:dyDescent="0.2">
      <c r="A67" s="12" t="s">
        <v>174</v>
      </c>
      <c r="B67" s="12" t="s">
        <v>175</v>
      </c>
      <c r="C67" s="3">
        <v>11503</v>
      </c>
      <c r="D67" s="12">
        <v>5687</v>
      </c>
      <c r="E67" s="12">
        <v>5590</v>
      </c>
      <c r="F67" s="12">
        <v>93</v>
      </c>
      <c r="G67" s="12">
        <v>4</v>
      </c>
      <c r="H67" s="4">
        <v>112</v>
      </c>
      <c r="I67" s="12">
        <v>104</v>
      </c>
      <c r="J67" s="12">
        <v>8</v>
      </c>
      <c r="K67" s="12">
        <v>0</v>
      </c>
      <c r="L67" s="13">
        <v>1153978</v>
      </c>
      <c r="M67" s="13">
        <v>1006815</v>
      </c>
      <c r="N67" s="13">
        <v>147163</v>
      </c>
      <c r="O67" s="12">
        <v>8</v>
      </c>
      <c r="P67" s="12">
        <v>1</v>
      </c>
      <c r="Q67" s="12">
        <v>9.5</v>
      </c>
      <c r="R67" s="12">
        <v>0</v>
      </c>
      <c r="S67" s="12">
        <v>0</v>
      </c>
      <c r="T67" s="12">
        <v>0</v>
      </c>
      <c r="U67" s="12">
        <v>112</v>
      </c>
      <c r="V67" s="4">
        <v>50</v>
      </c>
      <c r="W67" s="4">
        <v>62</v>
      </c>
      <c r="X67" s="12">
        <v>56</v>
      </c>
      <c r="Y67" s="12">
        <v>0</v>
      </c>
      <c r="Z67" s="12">
        <v>0</v>
      </c>
      <c r="AA67" s="12">
        <v>6</v>
      </c>
      <c r="AB67" s="12">
        <v>6</v>
      </c>
      <c r="AC67" s="12">
        <v>112</v>
      </c>
      <c r="AD67" s="14">
        <v>2248077.54</v>
      </c>
      <c r="AE67" s="15">
        <v>2233010.54</v>
      </c>
      <c r="AF67" s="15">
        <v>15067</v>
      </c>
      <c r="AG67" s="15">
        <v>0</v>
      </c>
      <c r="AH67" s="16">
        <v>0.95450000000000002</v>
      </c>
    </row>
    <row r="68" spans="1:34" x14ac:dyDescent="0.2">
      <c r="A68" s="12" t="s">
        <v>176</v>
      </c>
      <c r="B68" s="12" t="s">
        <v>177</v>
      </c>
      <c r="C68" s="3">
        <v>4387</v>
      </c>
      <c r="D68" s="12">
        <v>2277</v>
      </c>
      <c r="E68" s="12">
        <v>2193</v>
      </c>
      <c r="F68" s="12">
        <v>84</v>
      </c>
      <c r="G68" s="12">
        <v>0</v>
      </c>
      <c r="H68" s="4">
        <v>52</v>
      </c>
      <c r="I68" s="12">
        <v>48</v>
      </c>
      <c r="J68" s="12">
        <v>4</v>
      </c>
      <c r="K68" s="12">
        <v>0</v>
      </c>
      <c r="L68" s="13">
        <v>512531</v>
      </c>
      <c r="M68" s="13">
        <v>418909</v>
      </c>
      <c r="N68" s="13">
        <v>93622</v>
      </c>
      <c r="O68" s="12">
        <v>4</v>
      </c>
      <c r="P68" s="12">
        <v>0</v>
      </c>
      <c r="Q68" s="12">
        <v>4.8</v>
      </c>
      <c r="R68" s="12">
        <v>0</v>
      </c>
      <c r="S68" s="12">
        <v>0</v>
      </c>
      <c r="T68" s="12">
        <v>52</v>
      </c>
      <c r="U68" s="12">
        <v>0</v>
      </c>
      <c r="V68" s="4">
        <v>0</v>
      </c>
      <c r="W68" s="4">
        <v>10</v>
      </c>
      <c r="X68" s="12">
        <v>0</v>
      </c>
      <c r="Y68" s="12">
        <v>0</v>
      </c>
      <c r="Z68" s="12">
        <v>0</v>
      </c>
      <c r="AA68" s="12">
        <v>10</v>
      </c>
      <c r="AB68" s="12">
        <v>10</v>
      </c>
      <c r="AC68" s="12">
        <v>0</v>
      </c>
      <c r="AD68" s="14">
        <v>1322813.8500000001</v>
      </c>
      <c r="AE68" s="15">
        <v>1291222.8500000001</v>
      </c>
      <c r="AF68" s="15">
        <v>31591</v>
      </c>
      <c r="AG68" s="15">
        <v>0</v>
      </c>
      <c r="AH68" s="16">
        <v>1</v>
      </c>
    </row>
    <row r="69" spans="1:34" x14ac:dyDescent="0.2">
      <c r="A69" s="12" t="s">
        <v>178</v>
      </c>
      <c r="B69" s="12" t="s">
        <v>179</v>
      </c>
      <c r="C69" s="3">
        <v>2424</v>
      </c>
      <c r="D69" s="12">
        <v>1960</v>
      </c>
      <c r="E69" s="12">
        <v>1925</v>
      </c>
      <c r="F69" s="12">
        <v>30</v>
      </c>
      <c r="G69" s="12">
        <v>5</v>
      </c>
      <c r="H69" s="4">
        <v>46</v>
      </c>
      <c r="I69" s="12">
        <v>43</v>
      </c>
      <c r="J69" s="12">
        <v>3</v>
      </c>
      <c r="K69" s="12">
        <v>0</v>
      </c>
      <c r="L69" s="13">
        <v>638847</v>
      </c>
      <c r="M69" s="13">
        <v>595438</v>
      </c>
      <c r="N69" s="13">
        <v>43409</v>
      </c>
      <c r="O69" s="12">
        <v>3</v>
      </c>
      <c r="P69" s="12">
        <v>1</v>
      </c>
      <c r="Q69" s="12">
        <v>4.5</v>
      </c>
      <c r="R69" s="12">
        <v>0</v>
      </c>
      <c r="S69" s="12">
        <v>1</v>
      </c>
      <c r="T69" s="12">
        <v>46</v>
      </c>
      <c r="U69" s="12">
        <v>0</v>
      </c>
      <c r="V69" s="4">
        <v>5</v>
      </c>
      <c r="W69" s="4">
        <v>11</v>
      </c>
      <c r="X69" s="12">
        <v>0</v>
      </c>
      <c r="Y69" s="12">
        <v>7</v>
      </c>
      <c r="Z69" s="12">
        <v>0</v>
      </c>
      <c r="AA69" s="12">
        <v>4</v>
      </c>
      <c r="AB69" s="12">
        <v>4</v>
      </c>
      <c r="AC69" s="12">
        <v>46</v>
      </c>
      <c r="AD69" s="14">
        <v>1420553.1600000001</v>
      </c>
      <c r="AE69" s="15">
        <v>1357393.1400000001</v>
      </c>
      <c r="AF69" s="15">
        <v>63160.020000000004</v>
      </c>
      <c r="AG69" s="15">
        <v>0</v>
      </c>
      <c r="AH69" s="16">
        <v>1</v>
      </c>
    </row>
    <row r="70" spans="1:34" x14ac:dyDescent="0.2">
      <c r="A70" s="12" t="s">
        <v>180</v>
      </c>
      <c r="B70" s="12" t="s">
        <v>181</v>
      </c>
      <c r="C70" s="3">
        <v>3314</v>
      </c>
      <c r="D70" s="12">
        <v>1832</v>
      </c>
      <c r="E70" s="12">
        <v>1722</v>
      </c>
      <c r="F70" s="12">
        <v>108</v>
      </c>
      <c r="G70" s="12">
        <v>2</v>
      </c>
      <c r="H70" s="4">
        <v>56</v>
      </c>
      <c r="I70" s="12">
        <v>48</v>
      </c>
      <c r="J70" s="12">
        <v>7</v>
      </c>
      <c r="K70" s="12">
        <v>1</v>
      </c>
      <c r="L70" s="13">
        <v>566119</v>
      </c>
      <c r="M70" s="13">
        <v>468276</v>
      </c>
      <c r="N70" s="13">
        <v>97843</v>
      </c>
      <c r="O70" s="12">
        <v>7</v>
      </c>
      <c r="P70" s="12">
        <v>2.33</v>
      </c>
      <c r="Q70" s="12">
        <v>4</v>
      </c>
      <c r="R70" s="12">
        <v>0.17</v>
      </c>
      <c r="S70" s="12">
        <v>0</v>
      </c>
      <c r="T70" s="12">
        <v>0</v>
      </c>
      <c r="U70" s="12">
        <v>56</v>
      </c>
      <c r="V70" s="4">
        <v>0</v>
      </c>
      <c r="W70" s="4">
        <v>56</v>
      </c>
      <c r="X70" s="12">
        <v>21</v>
      </c>
      <c r="Y70" s="12">
        <v>29</v>
      </c>
      <c r="Z70" s="12">
        <v>0</v>
      </c>
      <c r="AA70" s="12">
        <v>6</v>
      </c>
      <c r="AB70" s="12">
        <v>6</v>
      </c>
      <c r="AC70" s="12">
        <v>56</v>
      </c>
      <c r="AD70" s="14">
        <v>954685.27</v>
      </c>
      <c r="AE70" s="15">
        <v>924045.65</v>
      </c>
      <c r="AF70" s="15">
        <v>30639.620000000003</v>
      </c>
      <c r="AG70" s="15">
        <v>0</v>
      </c>
      <c r="AH70" s="16">
        <v>0.89790000000000003</v>
      </c>
    </row>
    <row r="71" spans="1:34" x14ac:dyDescent="0.2">
      <c r="A71" s="12" t="s">
        <v>182</v>
      </c>
      <c r="B71" s="12" t="s">
        <v>183</v>
      </c>
      <c r="C71" s="3">
        <v>6259</v>
      </c>
      <c r="D71" s="12">
        <v>2676.3999999999996</v>
      </c>
      <c r="E71" s="12">
        <v>2615.1999999999998</v>
      </c>
      <c r="F71" s="12">
        <v>59.2</v>
      </c>
      <c r="G71" s="12">
        <v>2</v>
      </c>
      <c r="H71" s="4">
        <v>65</v>
      </c>
      <c r="I71" s="12">
        <v>57</v>
      </c>
      <c r="J71" s="12">
        <v>8</v>
      </c>
      <c r="K71" s="12">
        <v>0</v>
      </c>
      <c r="L71" s="13">
        <v>724512</v>
      </c>
      <c r="M71" s="13">
        <v>602703</v>
      </c>
      <c r="N71" s="13">
        <v>121809</v>
      </c>
      <c r="O71" s="12">
        <v>7</v>
      </c>
      <c r="P71" s="12">
        <v>3</v>
      </c>
      <c r="Q71" s="12">
        <v>5</v>
      </c>
      <c r="R71" s="12">
        <v>0</v>
      </c>
      <c r="S71" s="12">
        <v>1</v>
      </c>
      <c r="T71" s="12">
        <v>9</v>
      </c>
      <c r="U71" s="12">
        <v>58</v>
      </c>
      <c r="V71" s="4">
        <v>0</v>
      </c>
      <c r="W71" s="4">
        <v>6</v>
      </c>
      <c r="X71" s="12">
        <v>0</v>
      </c>
      <c r="Y71" s="12">
        <v>0</v>
      </c>
      <c r="Z71" s="12">
        <v>0</v>
      </c>
      <c r="AA71" s="12">
        <v>6</v>
      </c>
      <c r="AB71" s="12">
        <v>6</v>
      </c>
      <c r="AC71" s="12">
        <v>0</v>
      </c>
      <c r="AD71" s="14">
        <v>1443277.94</v>
      </c>
      <c r="AE71" s="15">
        <v>1367608.28</v>
      </c>
      <c r="AF71" s="15">
        <v>75669.66</v>
      </c>
      <c r="AG71" s="15">
        <v>0</v>
      </c>
      <c r="AH71" s="16">
        <v>0.90469999999999995</v>
      </c>
    </row>
    <row r="72" spans="1:34" x14ac:dyDescent="0.2">
      <c r="A72" s="12" t="s">
        <v>184</v>
      </c>
      <c r="B72" s="12" t="s">
        <v>185</v>
      </c>
      <c r="C72" s="3">
        <v>148951</v>
      </c>
      <c r="D72" s="12">
        <v>92839</v>
      </c>
      <c r="E72" s="12">
        <v>91346</v>
      </c>
      <c r="F72" s="12">
        <v>1039</v>
      </c>
      <c r="G72" s="12">
        <v>454</v>
      </c>
      <c r="H72" s="4">
        <v>1005</v>
      </c>
      <c r="I72" s="12">
        <v>920</v>
      </c>
      <c r="J72" s="12">
        <v>85</v>
      </c>
      <c r="K72" s="12">
        <v>0</v>
      </c>
      <c r="L72" s="13">
        <v>17856207</v>
      </c>
      <c r="M72" s="13">
        <v>16049475</v>
      </c>
      <c r="N72" s="13">
        <v>1806732</v>
      </c>
      <c r="O72" s="12">
        <v>131</v>
      </c>
      <c r="P72" s="12">
        <v>112.5</v>
      </c>
      <c r="Q72" s="12">
        <v>86</v>
      </c>
      <c r="R72" s="12">
        <v>0</v>
      </c>
      <c r="S72" s="12">
        <v>0</v>
      </c>
      <c r="T72" s="12">
        <v>1005</v>
      </c>
      <c r="U72" s="12">
        <v>0</v>
      </c>
      <c r="V72" s="4">
        <v>0</v>
      </c>
      <c r="W72" s="4">
        <v>650</v>
      </c>
      <c r="X72" s="12">
        <v>0</v>
      </c>
      <c r="Y72" s="12">
        <v>0</v>
      </c>
      <c r="Z72" s="12">
        <v>0</v>
      </c>
      <c r="AA72" s="12">
        <v>650</v>
      </c>
      <c r="AB72" s="12">
        <v>14</v>
      </c>
      <c r="AC72" s="12">
        <v>1005</v>
      </c>
      <c r="AD72" s="14">
        <v>53704673.899999999</v>
      </c>
      <c r="AE72" s="15">
        <v>53849862</v>
      </c>
      <c r="AF72" s="15">
        <v>-145188.1</v>
      </c>
      <c r="AG72" s="15">
        <v>0</v>
      </c>
      <c r="AH72" s="16">
        <v>0.98029999999999995</v>
      </c>
    </row>
    <row r="73" spans="1:34" x14ac:dyDescent="0.2">
      <c r="A73" s="12" t="s">
        <v>186</v>
      </c>
      <c r="B73" s="12" t="s">
        <v>187</v>
      </c>
      <c r="C73" s="3">
        <v>1903</v>
      </c>
      <c r="D73" s="12">
        <v>1328</v>
      </c>
      <c r="E73" s="12">
        <v>1313</v>
      </c>
      <c r="F73" s="12">
        <v>14</v>
      </c>
      <c r="G73" s="12">
        <v>1</v>
      </c>
      <c r="H73" s="4">
        <v>28</v>
      </c>
      <c r="I73" s="12">
        <v>26</v>
      </c>
      <c r="J73" s="12">
        <v>2</v>
      </c>
      <c r="K73" s="12">
        <v>0</v>
      </c>
      <c r="L73" s="13">
        <v>309168</v>
      </c>
      <c r="M73" s="13">
        <v>280777</v>
      </c>
      <c r="N73" s="13">
        <v>28391</v>
      </c>
      <c r="O73" s="12">
        <v>2</v>
      </c>
      <c r="P73" s="12">
        <v>0</v>
      </c>
      <c r="Q73" s="12">
        <v>4</v>
      </c>
      <c r="R73" s="12">
        <v>1</v>
      </c>
      <c r="S73" s="12">
        <v>0</v>
      </c>
      <c r="T73" s="12">
        <v>0</v>
      </c>
      <c r="U73" s="12">
        <v>28</v>
      </c>
      <c r="V73" s="4">
        <v>0</v>
      </c>
      <c r="W73" s="4">
        <v>18</v>
      </c>
      <c r="X73" s="12">
        <v>18</v>
      </c>
      <c r="Y73" s="12">
        <v>0</v>
      </c>
      <c r="Z73" s="12">
        <v>0</v>
      </c>
      <c r="AA73" s="12">
        <v>0</v>
      </c>
      <c r="AB73" s="12">
        <v>10</v>
      </c>
      <c r="AC73" s="12">
        <v>0</v>
      </c>
      <c r="AD73" s="14">
        <v>775449.98999999987</v>
      </c>
      <c r="AE73" s="15">
        <v>757518.44999999984</v>
      </c>
      <c r="AF73" s="15">
        <v>17931.54</v>
      </c>
      <c r="AG73" s="15">
        <v>0</v>
      </c>
      <c r="AH73" s="16">
        <v>1</v>
      </c>
    </row>
    <row r="74" spans="1:34" x14ac:dyDescent="0.2">
      <c r="A74" s="12" t="s">
        <v>188</v>
      </c>
      <c r="B74" s="12" t="s">
        <v>189</v>
      </c>
      <c r="C74" s="3">
        <v>4019</v>
      </c>
      <c r="D74" s="12">
        <v>2441</v>
      </c>
      <c r="E74" s="12">
        <v>2346</v>
      </c>
      <c r="F74" s="12">
        <v>60</v>
      </c>
      <c r="G74" s="12">
        <v>35</v>
      </c>
      <c r="H74" s="4">
        <v>60</v>
      </c>
      <c r="I74" s="12">
        <v>56</v>
      </c>
      <c r="J74" s="12">
        <v>4</v>
      </c>
      <c r="K74" s="12">
        <v>0</v>
      </c>
      <c r="L74" s="13">
        <v>675538.01</v>
      </c>
      <c r="M74" s="13">
        <v>591212.01</v>
      </c>
      <c r="N74" s="13">
        <v>84326</v>
      </c>
      <c r="O74" s="12">
        <v>12</v>
      </c>
      <c r="P74" s="12">
        <v>2</v>
      </c>
      <c r="Q74" s="12">
        <v>4</v>
      </c>
      <c r="R74" s="12">
        <v>0</v>
      </c>
      <c r="S74" s="12">
        <v>0</v>
      </c>
      <c r="T74" s="12">
        <v>0</v>
      </c>
      <c r="U74" s="12">
        <v>0</v>
      </c>
      <c r="V74" s="4">
        <v>0</v>
      </c>
      <c r="W74" s="4">
        <v>43</v>
      </c>
      <c r="X74" s="12">
        <v>0</v>
      </c>
      <c r="Y74" s="12">
        <v>30</v>
      </c>
      <c r="Z74" s="12">
        <v>0</v>
      </c>
      <c r="AA74" s="12">
        <v>13</v>
      </c>
      <c r="AB74" s="12">
        <v>9</v>
      </c>
      <c r="AC74" s="12">
        <v>60</v>
      </c>
      <c r="AD74" s="14">
        <v>1234506.08</v>
      </c>
      <c r="AE74" s="15">
        <v>1223263.21</v>
      </c>
      <c r="AF74" s="15">
        <v>11242.869999999999</v>
      </c>
      <c r="AG74" s="15">
        <v>0</v>
      </c>
      <c r="AH74" s="16">
        <v>0.99270000000000003</v>
      </c>
    </row>
    <row r="75" spans="1:34" x14ac:dyDescent="0.2">
      <c r="A75" s="12" t="s">
        <v>190</v>
      </c>
      <c r="B75" s="12" t="s">
        <v>191</v>
      </c>
      <c r="C75" s="3">
        <v>12849</v>
      </c>
      <c r="D75" s="12">
        <v>6244</v>
      </c>
      <c r="E75" s="12">
        <v>6028</v>
      </c>
      <c r="F75" s="12">
        <v>216</v>
      </c>
      <c r="G75" s="12">
        <v>0</v>
      </c>
      <c r="H75" s="4">
        <v>116</v>
      </c>
      <c r="I75" s="12">
        <v>103</v>
      </c>
      <c r="J75" s="12">
        <v>13</v>
      </c>
      <c r="K75" s="12">
        <v>0</v>
      </c>
      <c r="L75" s="13">
        <v>1801455.88</v>
      </c>
      <c r="M75" s="13">
        <v>1467440</v>
      </c>
      <c r="N75" s="13">
        <v>334015.88</v>
      </c>
      <c r="O75" s="12">
        <v>13</v>
      </c>
      <c r="P75" s="12">
        <v>6</v>
      </c>
      <c r="Q75" s="12">
        <v>8</v>
      </c>
      <c r="R75" s="12">
        <v>0</v>
      </c>
      <c r="S75" s="12">
        <v>0</v>
      </c>
      <c r="T75" s="12">
        <v>117</v>
      </c>
      <c r="U75" s="12">
        <v>0</v>
      </c>
      <c r="V75" s="4">
        <v>0</v>
      </c>
      <c r="W75" s="4">
        <v>117</v>
      </c>
      <c r="X75" s="12">
        <v>0</v>
      </c>
      <c r="Y75" s="12">
        <v>13</v>
      </c>
      <c r="Z75" s="12">
        <v>98</v>
      </c>
      <c r="AA75" s="12">
        <v>6</v>
      </c>
      <c r="AB75" s="12">
        <v>6</v>
      </c>
      <c r="AC75" s="12">
        <v>116</v>
      </c>
      <c r="AD75" s="14">
        <v>3194355.88</v>
      </c>
      <c r="AE75" s="15">
        <v>3194355.88</v>
      </c>
      <c r="AF75" s="15">
        <v>0</v>
      </c>
      <c r="AG75" s="15">
        <v>0</v>
      </c>
      <c r="AH75" s="16">
        <v>1</v>
      </c>
    </row>
    <row r="76" spans="1:34" x14ac:dyDescent="0.2">
      <c r="A76" s="12" t="s">
        <v>192</v>
      </c>
      <c r="B76" s="12" t="s">
        <v>193</v>
      </c>
      <c r="C76" s="3">
        <v>15636</v>
      </c>
      <c r="D76" s="12">
        <v>7886</v>
      </c>
      <c r="E76" s="12">
        <v>7593</v>
      </c>
      <c r="F76" s="12">
        <v>293</v>
      </c>
      <c r="G76" s="12">
        <v>0</v>
      </c>
      <c r="H76" s="4">
        <v>142</v>
      </c>
      <c r="I76" s="12">
        <v>118</v>
      </c>
      <c r="J76" s="12">
        <v>24</v>
      </c>
      <c r="K76" s="12">
        <v>0</v>
      </c>
      <c r="L76" s="13">
        <v>2121267</v>
      </c>
      <c r="M76" s="13">
        <v>1715373</v>
      </c>
      <c r="N76" s="13">
        <v>405894</v>
      </c>
      <c r="O76" s="12">
        <v>26</v>
      </c>
      <c r="P76" s="12">
        <v>7</v>
      </c>
      <c r="Q76" s="12">
        <v>11</v>
      </c>
      <c r="R76" s="12">
        <v>0</v>
      </c>
      <c r="S76" s="12">
        <v>0</v>
      </c>
      <c r="T76" s="12">
        <v>163</v>
      </c>
      <c r="U76" s="12">
        <v>0</v>
      </c>
      <c r="V76" s="4">
        <v>0</v>
      </c>
      <c r="W76" s="4">
        <v>193</v>
      </c>
      <c r="X76" s="12">
        <v>0</v>
      </c>
      <c r="Y76" s="12">
        <v>0</v>
      </c>
      <c r="Z76" s="12">
        <v>32</v>
      </c>
      <c r="AA76" s="12">
        <v>161</v>
      </c>
      <c r="AB76" s="12">
        <v>6</v>
      </c>
      <c r="AC76" s="12">
        <v>142</v>
      </c>
      <c r="AD76" s="14">
        <v>4022777.82</v>
      </c>
      <c r="AE76" s="15">
        <v>3806391.82</v>
      </c>
      <c r="AF76" s="15">
        <v>216386</v>
      </c>
      <c r="AG76" s="15">
        <v>0</v>
      </c>
      <c r="AH76" s="16">
        <v>0.94340000000000002</v>
      </c>
    </row>
    <row r="77" spans="1:34" x14ac:dyDescent="0.2">
      <c r="A77" s="12" t="s">
        <v>194</v>
      </c>
      <c r="B77" s="12" t="s">
        <v>195</v>
      </c>
      <c r="C77" s="3">
        <v>26458</v>
      </c>
      <c r="D77" s="12">
        <v>11970.9</v>
      </c>
      <c r="E77" s="12">
        <v>11589.9</v>
      </c>
      <c r="F77" s="12">
        <v>378</v>
      </c>
      <c r="G77" s="12">
        <v>3</v>
      </c>
      <c r="H77" s="4">
        <v>165</v>
      </c>
      <c r="I77" s="12">
        <v>136</v>
      </c>
      <c r="J77" s="12">
        <v>29</v>
      </c>
      <c r="K77" s="12">
        <v>0</v>
      </c>
      <c r="L77" s="13">
        <v>2302445</v>
      </c>
      <c r="M77" s="13">
        <v>1786711</v>
      </c>
      <c r="N77" s="13">
        <v>515734</v>
      </c>
      <c r="O77" s="12">
        <v>40</v>
      </c>
      <c r="P77" s="12">
        <v>12</v>
      </c>
      <c r="Q77" s="12">
        <v>15</v>
      </c>
      <c r="R77" s="12">
        <v>0</v>
      </c>
      <c r="S77" s="12">
        <v>0</v>
      </c>
      <c r="T77" s="12">
        <v>165</v>
      </c>
      <c r="U77" s="12">
        <v>0</v>
      </c>
      <c r="V77" s="4">
        <v>0</v>
      </c>
      <c r="W77" s="4">
        <v>156</v>
      </c>
      <c r="X77" s="12">
        <v>0</v>
      </c>
      <c r="Y77" s="12">
        <v>7</v>
      </c>
      <c r="Z77" s="12">
        <v>14</v>
      </c>
      <c r="AA77" s="12">
        <v>135</v>
      </c>
      <c r="AB77" s="12">
        <v>15</v>
      </c>
      <c r="AC77" s="12">
        <v>165</v>
      </c>
      <c r="AD77" s="14">
        <v>6525876.9300000006</v>
      </c>
      <c r="AE77" s="15">
        <v>6125557.9900000002</v>
      </c>
      <c r="AF77" s="15">
        <v>400318.94</v>
      </c>
      <c r="AG77" s="15">
        <v>0</v>
      </c>
      <c r="AH77" s="16">
        <v>0.95530000000000004</v>
      </c>
    </row>
    <row r="78" spans="1:34" x14ac:dyDescent="0.2">
      <c r="A78" s="12" t="s">
        <v>196</v>
      </c>
      <c r="B78" s="12" t="s">
        <v>197</v>
      </c>
      <c r="C78" s="3">
        <v>1865</v>
      </c>
      <c r="D78" s="12">
        <v>1762</v>
      </c>
      <c r="E78" s="12">
        <v>1739</v>
      </c>
      <c r="F78" s="12">
        <v>23</v>
      </c>
      <c r="G78" s="12">
        <v>0</v>
      </c>
      <c r="H78" s="4">
        <v>56</v>
      </c>
      <c r="I78" s="12">
        <v>52</v>
      </c>
      <c r="J78" s="12">
        <v>4</v>
      </c>
      <c r="K78" s="12">
        <v>0</v>
      </c>
      <c r="L78" s="13">
        <v>753482</v>
      </c>
      <c r="M78" s="13">
        <v>670921</v>
      </c>
      <c r="N78" s="13">
        <v>82561</v>
      </c>
      <c r="O78" s="12">
        <v>4</v>
      </c>
      <c r="P78" s="12">
        <v>3</v>
      </c>
      <c r="Q78" s="12">
        <v>4</v>
      </c>
      <c r="R78" s="12">
        <v>0</v>
      </c>
      <c r="S78" s="12">
        <v>0</v>
      </c>
      <c r="T78" s="12">
        <v>0</v>
      </c>
      <c r="U78" s="12">
        <v>57</v>
      </c>
      <c r="V78" s="4">
        <v>4</v>
      </c>
      <c r="W78" s="4">
        <v>33</v>
      </c>
      <c r="X78" s="12">
        <v>0</v>
      </c>
      <c r="Y78" s="12">
        <v>0</v>
      </c>
      <c r="Z78" s="12">
        <v>33</v>
      </c>
      <c r="AA78" s="12">
        <v>0</v>
      </c>
      <c r="AB78" s="12">
        <v>5</v>
      </c>
      <c r="AC78" s="12">
        <v>0</v>
      </c>
      <c r="AD78" s="14">
        <v>960961.6</v>
      </c>
      <c r="AE78" s="15">
        <v>960961.6</v>
      </c>
      <c r="AF78" s="15">
        <v>0</v>
      </c>
      <c r="AG78" s="15">
        <v>0</v>
      </c>
      <c r="AH78" s="16">
        <v>0.96860000000000002</v>
      </c>
    </row>
    <row r="79" spans="1:34" x14ac:dyDescent="0.2">
      <c r="A79" s="12" t="s">
        <v>198</v>
      </c>
      <c r="B79" s="12" t="s">
        <v>199</v>
      </c>
      <c r="C79" s="3">
        <v>26438</v>
      </c>
      <c r="D79" s="12">
        <v>14273.2</v>
      </c>
      <c r="E79" s="12">
        <v>13930.6</v>
      </c>
      <c r="F79" s="12">
        <v>336.6</v>
      </c>
      <c r="G79" s="12">
        <v>6</v>
      </c>
      <c r="H79" s="4">
        <v>228</v>
      </c>
      <c r="I79" s="12">
        <v>201</v>
      </c>
      <c r="J79" s="12">
        <v>27</v>
      </c>
      <c r="K79" s="12">
        <v>0</v>
      </c>
      <c r="L79" s="13">
        <v>2886804</v>
      </c>
      <c r="M79" s="13">
        <v>2298859</v>
      </c>
      <c r="N79" s="13">
        <v>587945</v>
      </c>
      <c r="O79" s="12">
        <v>27</v>
      </c>
      <c r="P79" s="12">
        <v>19</v>
      </c>
      <c r="Q79" s="12">
        <v>21</v>
      </c>
      <c r="R79" s="12">
        <v>0</v>
      </c>
      <c r="S79" s="12">
        <v>0</v>
      </c>
      <c r="T79" s="12">
        <v>227</v>
      </c>
      <c r="U79" s="12">
        <v>0</v>
      </c>
      <c r="V79" s="4">
        <v>8</v>
      </c>
      <c r="W79" s="4">
        <v>227</v>
      </c>
      <c r="X79" s="12">
        <v>42</v>
      </c>
      <c r="Y79" s="12">
        <v>80</v>
      </c>
      <c r="Z79" s="12">
        <v>6</v>
      </c>
      <c r="AA79" s="12">
        <v>99</v>
      </c>
      <c r="AB79" s="12">
        <v>14</v>
      </c>
      <c r="AC79" s="12">
        <v>227</v>
      </c>
      <c r="AD79" s="14">
        <v>7526827.870000001</v>
      </c>
      <c r="AE79" s="15">
        <v>6747299.870000001</v>
      </c>
      <c r="AF79" s="15">
        <v>779528</v>
      </c>
      <c r="AG79" s="15">
        <v>0</v>
      </c>
      <c r="AH79" s="16">
        <v>0.89390000000000003</v>
      </c>
    </row>
    <row r="80" spans="1:34" x14ac:dyDescent="0.2">
      <c r="A80" s="12" t="s">
        <v>200</v>
      </c>
      <c r="B80" s="12" t="s">
        <v>201</v>
      </c>
      <c r="C80" s="3">
        <v>7551</v>
      </c>
      <c r="D80" s="12">
        <v>3282</v>
      </c>
      <c r="E80" s="12">
        <v>3205</v>
      </c>
      <c r="F80" s="12">
        <v>77</v>
      </c>
      <c r="G80" s="12">
        <v>0</v>
      </c>
      <c r="H80" s="4">
        <v>65</v>
      </c>
      <c r="I80" s="12">
        <v>55</v>
      </c>
      <c r="J80" s="12">
        <v>10</v>
      </c>
      <c r="K80" s="12">
        <v>0</v>
      </c>
      <c r="L80" s="13">
        <v>1187453</v>
      </c>
      <c r="M80" s="13">
        <v>998476</v>
      </c>
      <c r="N80" s="13">
        <v>188977</v>
      </c>
      <c r="O80" s="12">
        <v>10</v>
      </c>
      <c r="P80" s="12">
        <v>0</v>
      </c>
      <c r="Q80" s="12">
        <v>8</v>
      </c>
      <c r="R80" s="12">
        <v>1</v>
      </c>
      <c r="S80" s="12">
        <v>0</v>
      </c>
      <c r="T80" s="12">
        <v>73</v>
      </c>
      <c r="U80" s="12">
        <v>0</v>
      </c>
      <c r="V80" s="4">
        <v>0</v>
      </c>
      <c r="W80" s="4">
        <v>73</v>
      </c>
      <c r="X80" s="12">
        <v>0</v>
      </c>
      <c r="Y80" s="12">
        <v>0</v>
      </c>
      <c r="Z80" s="12">
        <v>69</v>
      </c>
      <c r="AA80" s="12">
        <v>4</v>
      </c>
      <c r="AB80" s="12">
        <v>4</v>
      </c>
      <c r="AC80" s="12">
        <v>65</v>
      </c>
      <c r="AD80" s="14">
        <v>3113817.75</v>
      </c>
      <c r="AE80" s="15">
        <v>2607572.75</v>
      </c>
      <c r="AF80" s="15">
        <v>506245</v>
      </c>
      <c r="AG80" s="15">
        <v>0</v>
      </c>
      <c r="AH80" s="16">
        <v>0.83020000000000005</v>
      </c>
    </row>
    <row r="81" spans="1:34" x14ac:dyDescent="0.2">
      <c r="A81" s="12" t="s">
        <v>202</v>
      </c>
      <c r="B81" s="12" t="s">
        <v>203</v>
      </c>
      <c r="C81" s="3">
        <v>12017</v>
      </c>
      <c r="D81" s="12">
        <v>4480</v>
      </c>
      <c r="E81" s="12">
        <v>4301</v>
      </c>
      <c r="F81" s="12">
        <v>178</v>
      </c>
      <c r="G81" s="12">
        <v>1</v>
      </c>
      <c r="H81" s="4">
        <v>74</v>
      </c>
      <c r="I81" s="12">
        <v>58</v>
      </c>
      <c r="J81" s="12">
        <v>16</v>
      </c>
      <c r="K81" s="12">
        <v>0</v>
      </c>
      <c r="L81" s="13">
        <v>976671</v>
      </c>
      <c r="M81" s="13">
        <v>764316</v>
      </c>
      <c r="N81" s="13">
        <v>212355</v>
      </c>
      <c r="O81" s="12">
        <v>16</v>
      </c>
      <c r="P81" s="12">
        <v>0</v>
      </c>
      <c r="Q81" s="12">
        <v>0</v>
      </c>
      <c r="R81" s="12">
        <v>1</v>
      </c>
      <c r="S81" s="12">
        <v>0</v>
      </c>
      <c r="T81" s="12">
        <v>0</v>
      </c>
      <c r="U81" s="12">
        <v>16</v>
      </c>
      <c r="V81" s="4">
        <v>0</v>
      </c>
      <c r="W81" s="4">
        <v>0</v>
      </c>
      <c r="X81" s="12">
        <v>0</v>
      </c>
      <c r="Y81" s="12">
        <v>0</v>
      </c>
      <c r="Z81" s="12">
        <v>0</v>
      </c>
      <c r="AA81" s="12">
        <v>0</v>
      </c>
      <c r="AB81" s="12">
        <v>5</v>
      </c>
      <c r="AC81" s="12">
        <v>72</v>
      </c>
      <c r="AD81" s="14">
        <v>1806137.6906900001</v>
      </c>
      <c r="AE81" s="15">
        <v>1472031.02</v>
      </c>
      <c r="AF81" s="15">
        <v>334106.67069</v>
      </c>
      <c r="AG81" s="15">
        <v>0</v>
      </c>
      <c r="AH81" s="16">
        <v>0.83020000000000005</v>
      </c>
    </row>
    <row r="82" spans="1:34" x14ac:dyDescent="0.2">
      <c r="A82" s="12" t="s">
        <v>204</v>
      </c>
      <c r="B82" s="12" t="s">
        <v>205</v>
      </c>
      <c r="C82" s="3">
        <v>1316</v>
      </c>
      <c r="D82" s="12">
        <v>772</v>
      </c>
      <c r="E82" s="12">
        <v>755</v>
      </c>
      <c r="F82" s="12">
        <v>17</v>
      </c>
      <c r="G82" s="12">
        <v>0</v>
      </c>
      <c r="H82" s="4">
        <v>22</v>
      </c>
      <c r="I82" s="12">
        <v>20</v>
      </c>
      <c r="J82" s="12">
        <v>2</v>
      </c>
      <c r="K82" s="12">
        <v>0</v>
      </c>
      <c r="L82" s="13">
        <v>202182</v>
      </c>
      <c r="M82" s="13">
        <v>167222</v>
      </c>
      <c r="N82" s="13">
        <v>34960</v>
      </c>
      <c r="O82" s="12">
        <v>2</v>
      </c>
      <c r="P82" s="12">
        <v>1</v>
      </c>
      <c r="Q82" s="12">
        <v>2</v>
      </c>
      <c r="R82" s="12">
        <v>0</v>
      </c>
      <c r="S82" s="12">
        <v>0</v>
      </c>
      <c r="T82" s="12">
        <v>0</v>
      </c>
      <c r="U82" s="12">
        <v>22</v>
      </c>
      <c r="V82" s="4">
        <v>0</v>
      </c>
      <c r="W82" s="4">
        <v>22</v>
      </c>
      <c r="X82" s="12">
        <v>1</v>
      </c>
      <c r="Y82" s="12">
        <v>14</v>
      </c>
      <c r="Z82" s="12">
        <v>7</v>
      </c>
      <c r="AA82" s="12">
        <v>0</v>
      </c>
      <c r="AB82" s="12">
        <v>10</v>
      </c>
      <c r="AC82" s="12">
        <v>22</v>
      </c>
      <c r="AD82" s="14">
        <v>444898</v>
      </c>
      <c r="AE82" s="15">
        <v>418267</v>
      </c>
      <c r="AF82" s="15">
        <v>26631</v>
      </c>
      <c r="AG82" s="15">
        <v>0</v>
      </c>
      <c r="AH82" s="16">
        <v>0.97560000000000002</v>
      </c>
    </row>
    <row r="83" spans="1:34" x14ac:dyDescent="0.2">
      <c r="A83" s="12" t="s">
        <v>206</v>
      </c>
      <c r="B83" s="12" t="s">
        <v>207</v>
      </c>
      <c r="C83" s="3">
        <v>5822</v>
      </c>
      <c r="D83" s="12">
        <v>3292</v>
      </c>
      <c r="E83" s="12">
        <v>3192</v>
      </c>
      <c r="F83" s="12">
        <v>99</v>
      </c>
      <c r="G83" s="12">
        <v>1</v>
      </c>
      <c r="H83" s="4">
        <v>69</v>
      </c>
      <c r="I83" s="12">
        <v>62</v>
      </c>
      <c r="J83" s="12">
        <v>7</v>
      </c>
      <c r="K83" s="12">
        <v>0</v>
      </c>
      <c r="L83" s="13">
        <v>760926</v>
      </c>
      <c r="M83" s="13">
        <v>618089</v>
      </c>
      <c r="N83" s="13">
        <v>142837</v>
      </c>
      <c r="O83" s="12">
        <v>7</v>
      </c>
      <c r="P83" s="12">
        <v>3.5</v>
      </c>
      <c r="Q83" s="12">
        <v>5</v>
      </c>
      <c r="R83" s="12">
        <v>0.5</v>
      </c>
      <c r="S83" s="12">
        <v>0</v>
      </c>
      <c r="T83" s="12">
        <v>69</v>
      </c>
      <c r="U83" s="12">
        <v>0</v>
      </c>
      <c r="V83" s="4">
        <v>0</v>
      </c>
      <c r="W83" s="4">
        <v>69</v>
      </c>
      <c r="X83" s="12">
        <v>0</v>
      </c>
      <c r="Y83" s="12">
        <v>0</v>
      </c>
      <c r="Z83" s="12">
        <v>63</v>
      </c>
      <c r="AA83" s="12">
        <v>6</v>
      </c>
      <c r="AB83" s="12">
        <v>6</v>
      </c>
      <c r="AC83" s="12">
        <v>0</v>
      </c>
      <c r="AD83" s="14">
        <v>1859848.17</v>
      </c>
      <c r="AE83" s="15">
        <v>1503690.17</v>
      </c>
      <c r="AF83" s="15">
        <v>356158</v>
      </c>
      <c r="AG83" s="15">
        <v>0</v>
      </c>
      <c r="AH83" s="16">
        <v>0.83069999999999999</v>
      </c>
    </row>
    <row r="84" spans="1:34" x14ac:dyDescent="0.2">
      <c r="A84" s="12" t="s">
        <v>208</v>
      </c>
      <c r="B84" s="12" t="s">
        <v>209</v>
      </c>
      <c r="C84" s="3">
        <v>9209</v>
      </c>
      <c r="D84" s="12">
        <v>4840.8</v>
      </c>
      <c r="E84" s="12">
        <v>4734</v>
      </c>
      <c r="F84" s="12">
        <v>99.8</v>
      </c>
      <c r="G84" s="12">
        <v>7</v>
      </c>
      <c r="H84" s="4">
        <v>95</v>
      </c>
      <c r="I84" s="12">
        <v>82</v>
      </c>
      <c r="J84" s="12">
        <v>13</v>
      </c>
      <c r="K84" s="12">
        <v>0</v>
      </c>
      <c r="L84" s="13">
        <v>1459289</v>
      </c>
      <c r="M84" s="13">
        <v>1115627</v>
      </c>
      <c r="N84" s="13">
        <v>343662</v>
      </c>
      <c r="O84" s="12">
        <v>13</v>
      </c>
      <c r="P84" s="12">
        <v>1</v>
      </c>
      <c r="Q84" s="12">
        <v>11</v>
      </c>
      <c r="R84" s="12">
        <v>0</v>
      </c>
      <c r="S84" s="12">
        <v>0</v>
      </c>
      <c r="T84" s="12">
        <v>0</v>
      </c>
      <c r="U84" s="12">
        <v>0</v>
      </c>
      <c r="V84" s="4">
        <v>0</v>
      </c>
      <c r="W84" s="4">
        <v>105</v>
      </c>
      <c r="X84" s="12">
        <v>0</v>
      </c>
      <c r="Y84" s="12">
        <v>0</v>
      </c>
      <c r="Z84" s="12">
        <v>105</v>
      </c>
      <c r="AA84" s="12">
        <v>0</v>
      </c>
      <c r="AB84" s="12">
        <v>13</v>
      </c>
      <c r="AC84" s="12">
        <v>0</v>
      </c>
      <c r="AD84" s="14">
        <v>2319139.8899999997</v>
      </c>
      <c r="AE84" s="15">
        <v>2310267.8899999997</v>
      </c>
      <c r="AF84" s="15">
        <v>8872</v>
      </c>
      <c r="AG84" s="15">
        <v>0</v>
      </c>
      <c r="AH84" s="16">
        <v>0.96319999999999995</v>
      </c>
    </row>
    <row r="85" spans="1:34" x14ac:dyDescent="0.2">
      <c r="A85" s="12" t="s">
        <v>210</v>
      </c>
      <c r="B85" s="12" t="s">
        <v>211</v>
      </c>
      <c r="C85" s="3">
        <v>1715</v>
      </c>
      <c r="D85" s="12">
        <v>914.6</v>
      </c>
      <c r="E85" s="12">
        <v>883.2</v>
      </c>
      <c r="F85" s="12">
        <v>30.4</v>
      </c>
      <c r="G85" s="12">
        <v>1</v>
      </c>
      <c r="H85" s="4">
        <v>30</v>
      </c>
      <c r="I85" s="12">
        <v>28</v>
      </c>
      <c r="J85" s="12">
        <v>2</v>
      </c>
      <c r="K85" s="12">
        <v>0</v>
      </c>
      <c r="L85" s="13">
        <v>449451.69999999995</v>
      </c>
      <c r="M85" s="13">
        <v>406476.6</v>
      </c>
      <c r="N85" s="13">
        <v>42975.1</v>
      </c>
      <c r="O85" s="12">
        <v>2</v>
      </c>
      <c r="P85" s="12">
        <v>0.5</v>
      </c>
      <c r="Q85" s="12">
        <v>2</v>
      </c>
      <c r="R85" s="12">
        <v>1.5</v>
      </c>
      <c r="S85" s="12">
        <v>0</v>
      </c>
      <c r="T85" s="12">
        <v>30</v>
      </c>
      <c r="U85" s="12">
        <v>0</v>
      </c>
      <c r="V85" s="4">
        <v>0</v>
      </c>
      <c r="W85" s="4">
        <v>30</v>
      </c>
      <c r="X85" s="12">
        <v>0</v>
      </c>
      <c r="Y85" s="12">
        <v>0</v>
      </c>
      <c r="Z85" s="12">
        <v>0</v>
      </c>
      <c r="AA85" s="12">
        <v>30</v>
      </c>
      <c r="AB85" s="12">
        <v>5</v>
      </c>
      <c r="AC85" s="12">
        <v>0</v>
      </c>
      <c r="AD85" s="14">
        <v>679178.29999999993</v>
      </c>
      <c r="AE85" s="15">
        <v>505027.29999999993</v>
      </c>
      <c r="AF85" s="15">
        <v>174151</v>
      </c>
      <c r="AG85" s="15">
        <v>0</v>
      </c>
      <c r="AH85" s="16">
        <v>0.81320000000000003</v>
      </c>
    </row>
    <row r="86" spans="1:34" x14ac:dyDescent="0.2">
      <c r="A86" s="12" t="s">
        <v>212</v>
      </c>
      <c r="B86" s="12" t="s">
        <v>213</v>
      </c>
      <c r="C86" s="3">
        <v>4611</v>
      </c>
      <c r="D86" s="12">
        <v>2578</v>
      </c>
      <c r="E86" s="12">
        <v>2489</v>
      </c>
      <c r="F86" s="12">
        <v>85</v>
      </c>
      <c r="G86" s="12">
        <v>4</v>
      </c>
      <c r="H86" s="4">
        <v>67</v>
      </c>
      <c r="I86" s="12">
        <v>58</v>
      </c>
      <c r="J86" s="12">
        <v>9</v>
      </c>
      <c r="K86" s="12">
        <v>0</v>
      </c>
      <c r="L86" s="13">
        <v>720857</v>
      </c>
      <c r="M86" s="13">
        <v>605214</v>
      </c>
      <c r="N86" s="13">
        <v>115643</v>
      </c>
      <c r="O86" s="12">
        <v>7</v>
      </c>
      <c r="P86" s="12">
        <v>2</v>
      </c>
      <c r="Q86" s="12">
        <v>4</v>
      </c>
      <c r="R86" s="12">
        <v>0</v>
      </c>
      <c r="S86" s="12">
        <v>0</v>
      </c>
      <c r="T86" s="12">
        <v>79</v>
      </c>
      <c r="U86" s="12">
        <v>0</v>
      </c>
      <c r="V86" s="4">
        <v>0</v>
      </c>
      <c r="W86" s="4">
        <v>72</v>
      </c>
      <c r="X86" s="12">
        <v>46</v>
      </c>
      <c r="Y86" s="12">
        <v>19</v>
      </c>
      <c r="Z86" s="12">
        <v>7</v>
      </c>
      <c r="AA86" s="12">
        <v>0</v>
      </c>
      <c r="AB86" s="12">
        <v>6</v>
      </c>
      <c r="AC86" s="12">
        <v>67</v>
      </c>
      <c r="AD86" s="14">
        <v>1394150.67</v>
      </c>
      <c r="AE86" s="15">
        <v>1310936.67</v>
      </c>
      <c r="AF86" s="15">
        <v>83214</v>
      </c>
      <c r="AG86" s="15">
        <v>0</v>
      </c>
      <c r="AH86" s="16">
        <v>0.91859999999999997</v>
      </c>
    </row>
    <row r="87" spans="1:34" x14ac:dyDescent="0.2">
      <c r="A87" s="12" t="s">
        <v>214</v>
      </c>
      <c r="B87" s="12" t="s">
        <v>215</v>
      </c>
      <c r="C87" s="3">
        <v>23685</v>
      </c>
      <c r="D87" s="12">
        <v>12794</v>
      </c>
      <c r="E87" s="12">
        <v>12288</v>
      </c>
      <c r="F87" s="12">
        <v>490</v>
      </c>
      <c r="G87" s="12">
        <v>16</v>
      </c>
      <c r="H87" s="4">
        <v>218</v>
      </c>
      <c r="I87" s="12">
        <v>180</v>
      </c>
      <c r="J87" s="12">
        <v>37</v>
      </c>
      <c r="K87" s="12">
        <v>1</v>
      </c>
      <c r="L87" s="13">
        <v>2853792</v>
      </c>
      <c r="M87" s="13">
        <v>1904412</v>
      </c>
      <c r="N87" s="13">
        <v>949380</v>
      </c>
      <c r="O87" s="12">
        <v>37</v>
      </c>
      <c r="P87" s="12">
        <v>8</v>
      </c>
      <c r="Q87" s="12">
        <v>15</v>
      </c>
      <c r="R87" s="12">
        <v>1</v>
      </c>
      <c r="S87" s="12">
        <v>0</v>
      </c>
      <c r="T87" s="12">
        <v>0</v>
      </c>
      <c r="U87" s="12">
        <v>218</v>
      </c>
      <c r="V87" s="4">
        <v>0</v>
      </c>
      <c r="W87" s="4">
        <v>103</v>
      </c>
      <c r="X87" s="12">
        <v>30</v>
      </c>
      <c r="Y87" s="12">
        <v>48</v>
      </c>
      <c r="Z87" s="12">
        <v>25</v>
      </c>
      <c r="AA87" s="12">
        <v>0</v>
      </c>
      <c r="AB87" s="12">
        <v>6</v>
      </c>
      <c r="AC87" s="12">
        <v>218</v>
      </c>
      <c r="AD87" s="14">
        <v>5657536.9799999995</v>
      </c>
      <c r="AE87" s="15">
        <v>5519262.8199999994</v>
      </c>
      <c r="AF87" s="15">
        <v>138274.16</v>
      </c>
      <c r="AG87" s="15">
        <v>0</v>
      </c>
      <c r="AH87" s="16">
        <v>0.998</v>
      </c>
    </row>
    <row r="88" spans="1:34" x14ac:dyDescent="0.2">
      <c r="A88" s="12" t="s">
        <v>216</v>
      </c>
      <c r="B88" s="12" t="s">
        <v>217</v>
      </c>
      <c r="C88" s="3">
        <v>2185</v>
      </c>
      <c r="D88" s="12">
        <v>986</v>
      </c>
      <c r="E88" s="12">
        <v>979</v>
      </c>
      <c r="F88" s="12">
        <v>5</v>
      </c>
      <c r="G88" s="12">
        <v>2</v>
      </c>
      <c r="H88" s="4">
        <v>25</v>
      </c>
      <c r="I88" s="12">
        <v>24</v>
      </c>
      <c r="J88" s="12">
        <v>1</v>
      </c>
      <c r="K88" s="12">
        <v>0</v>
      </c>
      <c r="L88" s="13">
        <v>312975</v>
      </c>
      <c r="M88" s="13">
        <v>292326</v>
      </c>
      <c r="N88" s="13">
        <v>20649</v>
      </c>
      <c r="O88" s="12">
        <v>0</v>
      </c>
      <c r="P88" s="12">
        <v>2.5</v>
      </c>
      <c r="Q88" s="12">
        <v>2</v>
      </c>
      <c r="R88" s="12">
        <v>0.2</v>
      </c>
      <c r="S88" s="12">
        <v>0.5</v>
      </c>
      <c r="T88" s="12">
        <v>25</v>
      </c>
      <c r="U88" s="12">
        <v>0</v>
      </c>
      <c r="V88" s="4">
        <v>0</v>
      </c>
      <c r="W88" s="4">
        <v>25</v>
      </c>
      <c r="X88" s="12">
        <v>12</v>
      </c>
      <c r="Y88" s="12">
        <v>7</v>
      </c>
      <c r="Z88" s="12">
        <v>0</v>
      </c>
      <c r="AA88" s="12">
        <v>6</v>
      </c>
      <c r="AB88" s="12">
        <v>6</v>
      </c>
      <c r="AC88" s="12">
        <v>25</v>
      </c>
      <c r="AD88" s="14">
        <v>630277.80999999994</v>
      </c>
      <c r="AE88" s="15">
        <v>596671.80999999994</v>
      </c>
      <c r="AF88" s="15">
        <v>33606</v>
      </c>
      <c r="AG88" s="15">
        <v>0</v>
      </c>
      <c r="AH88" s="16">
        <v>0.93779999999999997</v>
      </c>
    </row>
    <row r="89" spans="1:34" x14ac:dyDescent="0.2">
      <c r="A89" s="12" t="s">
        <v>218</v>
      </c>
      <c r="B89" s="12" t="s">
        <v>219</v>
      </c>
      <c r="C89" s="3">
        <v>17799</v>
      </c>
      <c r="D89" s="12">
        <v>7812</v>
      </c>
      <c r="E89" s="12">
        <v>7662.4</v>
      </c>
      <c r="F89" s="12">
        <v>126.6</v>
      </c>
      <c r="G89" s="12">
        <v>23</v>
      </c>
      <c r="H89" s="4">
        <v>166</v>
      </c>
      <c r="I89" s="12">
        <v>154</v>
      </c>
      <c r="J89" s="12">
        <v>12</v>
      </c>
      <c r="K89" s="12">
        <v>0</v>
      </c>
      <c r="L89" s="13">
        <v>2060020</v>
      </c>
      <c r="M89" s="13">
        <v>1735086</v>
      </c>
      <c r="N89" s="13">
        <v>324934</v>
      </c>
      <c r="O89" s="12">
        <v>6</v>
      </c>
      <c r="P89" s="12">
        <v>9</v>
      </c>
      <c r="Q89" s="12">
        <v>13.6</v>
      </c>
      <c r="R89" s="12">
        <v>0</v>
      </c>
      <c r="S89" s="12">
        <v>2</v>
      </c>
      <c r="T89" s="12">
        <v>186</v>
      </c>
      <c r="U89" s="12">
        <v>0</v>
      </c>
      <c r="V89" s="4">
        <v>0</v>
      </c>
      <c r="W89" s="4">
        <v>186</v>
      </c>
      <c r="X89" s="12">
        <v>186</v>
      </c>
      <c r="Y89" s="12">
        <v>0</v>
      </c>
      <c r="Z89" s="12">
        <v>0</v>
      </c>
      <c r="AA89" s="12">
        <v>0</v>
      </c>
      <c r="AB89" s="12">
        <v>8</v>
      </c>
      <c r="AC89" s="12">
        <v>166</v>
      </c>
      <c r="AD89" s="14">
        <v>3928099.6399999997</v>
      </c>
      <c r="AE89" s="15">
        <v>3837256.6399999997</v>
      </c>
      <c r="AF89" s="15">
        <v>90843</v>
      </c>
      <c r="AG89" s="15">
        <v>0</v>
      </c>
      <c r="AH89" s="16">
        <v>0.98299999999999998</v>
      </c>
    </row>
    <row r="90" spans="1:34" x14ac:dyDescent="0.2">
      <c r="A90" s="12" t="s">
        <v>220</v>
      </c>
      <c r="B90" s="12" t="s">
        <v>221</v>
      </c>
      <c r="C90" s="3">
        <v>4744</v>
      </c>
      <c r="D90" s="12">
        <v>1880</v>
      </c>
      <c r="E90" s="12">
        <v>1815</v>
      </c>
      <c r="F90" s="12">
        <v>49</v>
      </c>
      <c r="G90" s="12">
        <v>16</v>
      </c>
      <c r="H90" s="4">
        <v>19</v>
      </c>
      <c r="I90" s="12">
        <v>17</v>
      </c>
      <c r="J90" s="12">
        <v>2</v>
      </c>
      <c r="K90" s="12">
        <v>0</v>
      </c>
      <c r="L90" s="13">
        <v>216162</v>
      </c>
      <c r="M90" s="13">
        <v>189016</v>
      </c>
      <c r="N90" s="13">
        <v>27146</v>
      </c>
      <c r="O90" s="12">
        <v>4</v>
      </c>
      <c r="P90" s="12">
        <v>1</v>
      </c>
      <c r="Q90" s="12">
        <v>0</v>
      </c>
      <c r="R90" s="12">
        <v>0</v>
      </c>
      <c r="S90" s="12">
        <v>0</v>
      </c>
      <c r="T90" s="12">
        <v>19</v>
      </c>
      <c r="U90" s="12">
        <v>19</v>
      </c>
      <c r="V90" s="4">
        <v>0</v>
      </c>
      <c r="W90" s="4">
        <v>5</v>
      </c>
      <c r="X90" s="12">
        <v>5</v>
      </c>
      <c r="Y90" s="12">
        <v>0</v>
      </c>
      <c r="Z90" s="12">
        <v>0</v>
      </c>
      <c r="AA90" s="12">
        <v>0</v>
      </c>
      <c r="AB90" s="12">
        <v>5</v>
      </c>
      <c r="AC90" s="12">
        <v>0</v>
      </c>
      <c r="AD90" s="14">
        <v>315998.8</v>
      </c>
      <c r="AE90" s="15">
        <v>312105.45</v>
      </c>
      <c r="AF90" s="15">
        <v>3893.35</v>
      </c>
      <c r="AG90" s="15">
        <v>0</v>
      </c>
      <c r="AH90" s="16">
        <v>0.98299999999999998</v>
      </c>
    </row>
    <row r="91" spans="1:34" x14ac:dyDescent="0.2">
      <c r="A91" s="12" t="s">
        <v>222</v>
      </c>
      <c r="B91" s="12" t="s">
        <v>223</v>
      </c>
      <c r="C91" s="3">
        <v>7435</v>
      </c>
      <c r="D91" s="12">
        <v>4359</v>
      </c>
      <c r="E91" s="12">
        <v>4207</v>
      </c>
      <c r="F91" s="12">
        <v>152</v>
      </c>
      <c r="G91" s="12">
        <v>0</v>
      </c>
      <c r="H91" s="4">
        <v>91</v>
      </c>
      <c r="I91" s="12">
        <v>83</v>
      </c>
      <c r="J91" s="12">
        <v>8</v>
      </c>
      <c r="K91" s="12">
        <v>0</v>
      </c>
      <c r="L91" s="13">
        <v>1043953</v>
      </c>
      <c r="M91" s="13">
        <v>896389</v>
      </c>
      <c r="N91" s="13">
        <v>147564</v>
      </c>
      <c r="O91" s="12">
        <v>8</v>
      </c>
      <c r="P91" s="12">
        <v>2.5</v>
      </c>
      <c r="Q91" s="12">
        <v>6</v>
      </c>
      <c r="R91" s="12">
        <v>0.5</v>
      </c>
      <c r="S91" s="12">
        <v>0</v>
      </c>
      <c r="T91" s="12">
        <v>91</v>
      </c>
      <c r="U91" s="12">
        <v>0</v>
      </c>
      <c r="V91" s="4">
        <v>0</v>
      </c>
      <c r="W91" s="4">
        <v>9</v>
      </c>
      <c r="X91" s="12">
        <v>0</v>
      </c>
      <c r="Y91" s="12">
        <v>9</v>
      </c>
      <c r="Z91" s="12">
        <v>0</v>
      </c>
      <c r="AA91" s="12">
        <v>0</v>
      </c>
      <c r="AB91" s="12">
        <v>9</v>
      </c>
      <c r="AC91" s="12">
        <v>23</v>
      </c>
      <c r="AD91" s="14">
        <v>1966556.67</v>
      </c>
      <c r="AE91" s="15">
        <v>1902822.67</v>
      </c>
      <c r="AF91" s="15">
        <v>63734</v>
      </c>
      <c r="AG91" s="15">
        <v>0</v>
      </c>
      <c r="AH91" s="16">
        <v>0.95009999999999994</v>
      </c>
    </row>
    <row r="92" spans="1:34" x14ac:dyDescent="0.2">
      <c r="A92" s="12" t="s">
        <v>224</v>
      </c>
      <c r="B92" s="12" t="s">
        <v>225</v>
      </c>
      <c r="C92" s="3">
        <v>23427</v>
      </c>
      <c r="D92" s="12">
        <v>13555</v>
      </c>
      <c r="E92" s="12">
        <v>13209</v>
      </c>
      <c r="F92" s="12">
        <v>71</v>
      </c>
      <c r="G92" s="12">
        <v>275</v>
      </c>
      <c r="H92" s="4">
        <v>267</v>
      </c>
      <c r="I92" s="12">
        <v>256</v>
      </c>
      <c r="J92" s="12">
        <v>11</v>
      </c>
      <c r="K92" s="12">
        <v>0</v>
      </c>
      <c r="L92" s="13">
        <v>2475683</v>
      </c>
      <c r="M92" s="13">
        <v>2365268</v>
      </c>
      <c r="N92" s="13">
        <v>110415</v>
      </c>
      <c r="O92" s="12">
        <v>12</v>
      </c>
      <c r="P92" s="12">
        <v>9</v>
      </c>
      <c r="Q92" s="12">
        <v>19</v>
      </c>
      <c r="R92" s="12">
        <v>0</v>
      </c>
      <c r="S92" s="12">
        <v>0</v>
      </c>
      <c r="T92" s="12">
        <v>11</v>
      </c>
      <c r="U92" s="12">
        <v>0</v>
      </c>
      <c r="V92" s="4">
        <v>0</v>
      </c>
      <c r="W92" s="4">
        <v>40</v>
      </c>
      <c r="X92" s="12">
        <v>18</v>
      </c>
      <c r="Y92" s="12">
        <v>18</v>
      </c>
      <c r="Z92" s="12">
        <v>0</v>
      </c>
      <c r="AA92" s="12">
        <v>4</v>
      </c>
      <c r="AB92" s="12">
        <v>4</v>
      </c>
      <c r="AC92" s="12">
        <v>0</v>
      </c>
      <c r="AD92" s="14">
        <v>5724142.7000000002</v>
      </c>
      <c r="AE92" s="15">
        <v>5724142.7000000002</v>
      </c>
      <c r="AF92" s="15">
        <v>0</v>
      </c>
      <c r="AG92" s="15">
        <v>0</v>
      </c>
      <c r="AH92" s="16">
        <v>0.96030000000000004</v>
      </c>
    </row>
    <row r="93" spans="1:34" x14ac:dyDescent="0.2">
      <c r="A93" s="12" t="s">
        <v>226</v>
      </c>
      <c r="B93" s="12" t="s">
        <v>227</v>
      </c>
      <c r="C93" s="3">
        <v>12732</v>
      </c>
      <c r="D93" s="12">
        <v>5567.2</v>
      </c>
      <c r="E93" s="12">
        <v>5419.2</v>
      </c>
      <c r="F93" s="12">
        <v>144</v>
      </c>
      <c r="G93" s="12">
        <v>4</v>
      </c>
      <c r="H93" s="4">
        <v>135</v>
      </c>
      <c r="I93" s="12">
        <v>120</v>
      </c>
      <c r="J93" s="12">
        <v>15</v>
      </c>
      <c r="K93" s="12">
        <v>0</v>
      </c>
      <c r="L93" s="13">
        <v>1583423</v>
      </c>
      <c r="M93" s="13">
        <v>1340305</v>
      </c>
      <c r="N93" s="13">
        <v>243118</v>
      </c>
      <c r="O93" s="12">
        <v>0</v>
      </c>
      <c r="P93" s="12">
        <v>6.5</v>
      </c>
      <c r="Q93" s="12">
        <v>10</v>
      </c>
      <c r="R93" s="12">
        <v>1.5</v>
      </c>
      <c r="S93" s="12">
        <v>0</v>
      </c>
      <c r="T93" s="12">
        <v>0</v>
      </c>
      <c r="U93" s="12">
        <v>135</v>
      </c>
      <c r="V93" s="4">
        <v>0</v>
      </c>
      <c r="W93" s="4">
        <v>156</v>
      </c>
      <c r="X93" s="12">
        <v>0</v>
      </c>
      <c r="Y93" s="12">
        <v>0</v>
      </c>
      <c r="Z93" s="12">
        <v>0</v>
      </c>
      <c r="AA93" s="12">
        <v>156</v>
      </c>
      <c r="AB93" s="12">
        <v>15</v>
      </c>
      <c r="AC93" s="12">
        <v>135</v>
      </c>
      <c r="AD93" s="14">
        <v>3310764.27</v>
      </c>
      <c r="AE93" s="15">
        <v>2817302.27</v>
      </c>
      <c r="AF93" s="15">
        <v>493462</v>
      </c>
      <c r="AG93" s="15">
        <v>0</v>
      </c>
      <c r="AH93" s="16">
        <v>0.8347</v>
      </c>
    </row>
    <row r="94" spans="1:34" x14ac:dyDescent="0.2">
      <c r="A94" s="12" t="s">
        <v>228</v>
      </c>
      <c r="B94" s="12" t="s">
        <v>229</v>
      </c>
      <c r="C94" s="3">
        <v>19725</v>
      </c>
      <c r="D94" s="12">
        <v>10047</v>
      </c>
      <c r="E94" s="12">
        <v>9849</v>
      </c>
      <c r="F94" s="12">
        <v>197</v>
      </c>
      <c r="G94" s="12">
        <v>1</v>
      </c>
      <c r="H94" s="4">
        <v>188</v>
      </c>
      <c r="I94" s="12">
        <v>169</v>
      </c>
      <c r="J94" s="12">
        <v>19</v>
      </c>
      <c r="K94" s="12">
        <v>0</v>
      </c>
      <c r="L94" s="13">
        <v>2597453.11</v>
      </c>
      <c r="M94" s="13">
        <v>2105823.11</v>
      </c>
      <c r="N94" s="13">
        <v>491630</v>
      </c>
      <c r="O94" s="12">
        <v>19</v>
      </c>
      <c r="P94" s="12">
        <v>8</v>
      </c>
      <c r="Q94" s="12">
        <v>12</v>
      </c>
      <c r="R94" s="12">
        <v>1</v>
      </c>
      <c r="S94" s="12">
        <v>0</v>
      </c>
      <c r="T94" s="12">
        <v>188</v>
      </c>
      <c r="U94" s="12">
        <v>19</v>
      </c>
      <c r="V94" s="4">
        <v>0</v>
      </c>
      <c r="W94" s="4">
        <v>188</v>
      </c>
      <c r="X94" s="12">
        <v>6</v>
      </c>
      <c r="Y94" s="12">
        <v>35</v>
      </c>
      <c r="Z94" s="12">
        <v>147</v>
      </c>
      <c r="AA94" s="12">
        <v>0</v>
      </c>
      <c r="AB94" s="12">
        <v>5</v>
      </c>
      <c r="AC94" s="12">
        <v>188</v>
      </c>
      <c r="AD94" s="14">
        <v>4605222.22</v>
      </c>
      <c r="AE94" s="15">
        <v>4160211.9499999997</v>
      </c>
      <c r="AF94" s="15">
        <v>445010.27</v>
      </c>
      <c r="AG94" s="15">
        <v>0</v>
      </c>
      <c r="AH94" s="16">
        <v>0.90210000000000001</v>
      </c>
    </row>
    <row r="95" spans="1:34" x14ac:dyDescent="0.2">
      <c r="A95" s="12" t="s">
        <v>230</v>
      </c>
      <c r="B95" s="12" t="s">
        <v>231</v>
      </c>
      <c r="C95" s="3">
        <v>8292</v>
      </c>
      <c r="D95" s="12">
        <v>4195</v>
      </c>
      <c r="E95" s="12">
        <v>4072</v>
      </c>
      <c r="F95" s="12">
        <v>116</v>
      </c>
      <c r="G95" s="12">
        <v>7</v>
      </c>
      <c r="H95" s="4">
        <v>98</v>
      </c>
      <c r="I95" s="12">
        <v>90</v>
      </c>
      <c r="J95" s="12">
        <v>8</v>
      </c>
      <c r="K95" s="12">
        <v>0</v>
      </c>
      <c r="L95" s="13">
        <v>1316554</v>
      </c>
      <c r="M95" s="13">
        <v>1104260</v>
      </c>
      <c r="N95" s="13">
        <v>212294</v>
      </c>
      <c r="O95" s="12">
        <v>8</v>
      </c>
      <c r="P95" s="12">
        <v>3</v>
      </c>
      <c r="Q95" s="12">
        <v>11</v>
      </c>
      <c r="R95" s="12">
        <v>2</v>
      </c>
      <c r="S95" s="12">
        <v>0</v>
      </c>
      <c r="T95" s="12">
        <v>98</v>
      </c>
      <c r="U95" s="12">
        <v>0</v>
      </c>
      <c r="V95" s="4">
        <v>0</v>
      </c>
      <c r="W95" s="4">
        <v>12</v>
      </c>
      <c r="X95" s="12">
        <v>0</v>
      </c>
      <c r="Y95" s="12">
        <v>0</v>
      </c>
      <c r="Z95" s="12">
        <v>0</v>
      </c>
      <c r="AA95" s="12">
        <v>12</v>
      </c>
      <c r="AB95" s="12">
        <v>6</v>
      </c>
      <c r="AC95" s="12">
        <v>98</v>
      </c>
      <c r="AD95" s="14">
        <v>2589137.79</v>
      </c>
      <c r="AE95" s="15">
        <v>2414806.79</v>
      </c>
      <c r="AF95" s="15">
        <v>174331</v>
      </c>
      <c r="AG95" s="15">
        <v>0</v>
      </c>
      <c r="AH95" s="16">
        <v>0.89070000000000005</v>
      </c>
    </row>
    <row r="96" spans="1:34" x14ac:dyDescent="0.2">
      <c r="A96" s="12" t="s">
        <v>232</v>
      </c>
      <c r="B96" s="12" t="s">
        <v>233</v>
      </c>
      <c r="C96" s="3">
        <v>8464</v>
      </c>
      <c r="D96" s="12">
        <v>5278.6</v>
      </c>
      <c r="E96" s="12">
        <v>5209</v>
      </c>
      <c r="F96" s="12">
        <v>69.599999999999994</v>
      </c>
      <c r="G96" s="12">
        <v>0</v>
      </c>
      <c r="H96" s="4">
        <v>135</v>
      </c>
      <c r="I96" s="12">
        <v>129</v>
      </c>
      <c r="J96" s="12">
        <v>6</v>
      </c>
      <c r="K96" s="12">
        <v>0</v>
      </c>
      <c r="L96" s="13">
        <v>1543313</v>
      </c>
      <c r="M96" s="13">
        <v>1427246</v>
      </c>
      <c r="N96" s="13">
        <v>116067</v>
      </c>
      <c r="O96" s="12">
        <v>6</v>
      </c>
      <c r="P96" s="12">
        <v>3</v>
      </c>
      <c r="Q96" s="12">
        <v>9</v>
      </c>
      <c r="R96" s="12">
        <v>0</v>
      </c>
      <c r="S96" s="12">
        <v>0</v>
      </c>
      <c r="T96" s="12">
        <v>0</v>
      </c>
      <c r="U96" s="12">
        <v>135</v>
      </c>
      <c r="V96" s="4">
        <v>0</v>
      </c>
      <c r="W96" s="4">
        <v>133</v>
      </c>
      <c r="X96" s="12">
        <v>0</v>
      </c>
      <c r="Y96" s="12">
        <v>0</v>
      </c>
      <c r="Z96" s="12">
        <v>126</v>
      </c>
      <c r="AA96" s="12">
        <v>7</v>
      </c>
      <c r="AB96" s="12">
        <v>7</v>
      </c>
      <c r="AC96" s="12">
        <v>135</v>
      </c>
      <c r="AD96" s="14">
        <v>2665476.25</v>
      </c>
      <c r="AE96" s="15">
        <v>2665476.25</v>
      </c>
      <c r="AF96" s="15">
        <v>0</v>
      </c>
      <c r="AG96" s="15">
        <v>0</v>
      </c>
      <c r="AH96" s="16">
        <v>0.96319999999999995</v>
      </c>
    </row>
    <row r="97" spans="1:34" x14ac:dyDescent="0.2">
      <c r="A97" s="12" t="s">
        <v>234</v>
      </c>
      <c r="B97" s="12" t="s">
        <v>235</v>
      </c>
      <c r="C97" s="3">
        <v>3061</v>
      </c>
      <c r="D97" s="12">
        <v>1509</v>
      </c>
      <c r="E97" s="12">
        <v>1487</v>
      </c>
      <c r="F97" s="12">
        <v>22</v>
      </c>
      <c r="G97" s="12">
        <v>0</v>
      </c>
      <c r="H97" s="4">
        <v>26</v>
      </c>
      <c r="I97" s="12">
        <v>25</v>
      </c>
      <c r="J97" s="12">
        <v>1</v>
      </c>
      <c r="K97" s="12">
        <v>0</v>
      </c>
      <c r="L97" s="13">
        <v>230621</v>
      </c>
      <c r="M97" s="13">
        <v>216694</v>
      </c>
      <c r="N97" s="13">
        <v>13927</v>
      </c>
      <c r="O97" s="12">
        <v>1</v>
      </c>
      <c r="P97" s="12">
        <v>1</v>
      </c>
      <c r="Q97" s="12">
        <v>0</v>
      </c>
      <c r="R97" s="12">
        <v>0</v>
      </c>
      <c r="S97" s="12">
        <v>0</v>
      </c>
      <c r="T97" s="12">
        <v>26</v>
      </c>
      <c r="U97" s="12">
        <v>0</v>
      </c>
      <c r="V97" s="4">
        <v>0</v>
      </c>
      <c r="W97" s="4">
        <v>26</v>
      </c>
      <c r="X97" s="12">
        <v>0</v>
      </c>
      <c r="Y97" s="12">
        <v>6</v>
      </c>
      <c r="Z97" s="12">
        <v>20</v>
      </c>
      <c r="AA97" s="12">
        <v>0</v>
      </c>
      <c r="AB97" s="12">
        <v>4</v>
      </c>
      <c r="AC97" s="12">
        <v>0</v>
      </c>
      <c r="AD97" s="14">
        <v>316347.57</v>
      </c>
      <c r="AE97" s="15">
        <v>314104.57</v>
      </c>
      <c r="AF97" s="15">
        <v>2243</v>
      </c>
      <c r="AG97" s="15">
        <v>0</v>
      </c>
      <c r="AH97" s="16">
        <v>0.96319999999999995</v>
      </c>
    </row>
    <row r="98" spans="1:34" x14ac:dyDescent="0.2">
      <c r="A98" s="12" t="s">
        <v>236</v>
      </c>
      <c r="B98" s="12" t="s">
        <v>237</v>
      </c>
      <c r="C98" s="3">
        <v>5876</v>
      </c>
      <c r="D98" s="12">
        <v>3394.7999999999997</v>
      </c>
      <c r="E98" s="12">
        <v>3263.6</v>
      </c>
      <c r="F98" s="12">
        <v>131.19999999999999</v>
      </c>
      <c r="G98" s="12">
        <v>0</v>
      </c>
      <c r="H98" s="4">
        <v>75</v>
      </c>
      <c r="I98" s="12">
        <v>66</v>
      </c>
      <c r="J98" s="12">
        <v>9</v>
      </c>
      <c r="K98" s="12">
        <v>0</v>
      </c>
      <c r="L98" s="13">
        <v>995046.67</v>
      </c>
      <c r="M98" s="13">
        <v>853590</v>
      </c>
      <c r="N98" s="13">
        <v>141456.67000000001</v>
      </c>
      <c r="O98" s="12">
        <v>31</v>
      </c>
      <c r="P98" s="12">
        <v>5</v>
      </c>
      <c r="Q98" s="12">
        <v>10</v>
      </c>
      <c r="R98" s="12">
        <v>0</v>
      </c>
      <c r="S98" s="12">
        <v>0</v>
      </c>
      <c r="T98" s="12">
        <v>83</v>
      </c>
      <c r="U98" s="12">
        <v>0</v>
      </c>
      <c r="V98" s="4">
        <v>0</v>
      </c>
      <c r="W98" s="4">
        <v>75</v>
      </c>
      <c r="X98" s="12">
        <v>70</v>
      </c>
      <c r="Y98" s="12">
        <v>0</v>
      </c>
      <c r="Z98" s="12">
        <v>0</v>
      </c>
      <c r="AA98" s="12">
        <v>5</v>
      </c>
      <c r="AB98" s="12">
        <v>5</v>
      </c>
      <c r="AC98" s="12">
        <v>75</v>
      </c>
      <c r="AD98" s="14">
        <v>1912151.06</v>
      </c>
      <c r="AE98" s="15">
        <v>1632680.1900000002</v>
      </c>
      <c r="AF98" s="15">
        <v>279470.87</v>
      </c>
      <c r="AG98" s="15">
        <v>0</v>
      </c>
      <c r="AH98" s="16">
        <v>0.88890000000000002</v>
      </c>
    </row>
    <row r="99" spans="1:34" x14ac:dyDescent="0.2">
      <c r="A99" s="12" t="s">
        <v>238</v>
      </c>
      <c r="B99" s="12" t="s">
        <v>239</v>
      </c>
      <c r="C99" s="3">
        <v>8582</v>
      </c>
      <c r="D99" s="12">
        <v>3642</v>
      </c>
      <c r="E99" s="12">
        <v>3520</v>
      </c>
      <c r="F99" s="12">
        <v>120</v>
      </c>
      <c r="G99" s="12">
        <v>2</v>
      </c>
      <c r="H99" s="4">
        <v>100</v>
      </c>
      <c r="I99" s="12">
        <v>90</v>
      </c>
      <c r="J99" s="12">
        <v>10</v>
      </c>
      <c r="K99" s="12">
        <v>0</v>
      </c>
      <c r="L99" s="13">
        <v>1053079</v>
      </c>
      <c r="M99" s="13">
        <v>896108</v>
      </c>
      <c r="N99" s="13">
        <v>156971</v>
      </c>
      <c r="O99" s="12">
        <v>10</v>
      </c>
      <c r="P99" s="12">
        <v>0</v>
      </c>
      <c r="Q99" s="12">
        <v>6</v>
      </c>
      <c r="R99" s="12">
        <v>1</v>
      </c>
      <c r="S99" s="12">
        <v>0</v>
      </c>
      <c r="T99" s="12">
        <v>100</v>
      </c>
      <c r="U99" s="12">
        <v>0</v>
      </c>
      <c r="V99" s="4">
        <v>0</v>
      </c>
      <c r="W99" s="4">
        <v>50</v>
      </c>
      <c r="X99" s="12">
        <v>0</v>
      </c>
      <c r="Y99" s="12">
        <v>0</v>
      </c>
      <c r="Z99" s="12">
        <v>0</v>
      </c>
      <c r="AA99" s="12">
        <v>50</v>
      </c>
      <c r="AB99" s="12">
        <v>14</v>
      </c>
      <c r="AC99" s="12">
        <v>0</v>
      </c>
      <c r="AD99" s="14">
        <v>1763924.44</v>
      </c>
      <c r="AE99" s="15">
        <v>1569705.44</v>
      </c>
      <c r="AF99" s="15">
        <v>194219</v>
      </c>
      <c r="AG99" s="15">
        <v>0</v>
      </c>
      <c r="AH99" s="16">
        <v>0.82730000000000004</v>
      </c>
    </row>
    <row r="100" spans="1:34" x14ac:dyDescent="0.2">
      <c r="A100" s="12" t="s">
        <v>240</v>
      </c>
      <c r="B100" s="12" t="s">
        <v>241</v>
      </c>
      <c r="C100" s="3">
        <v>6190</v>
      </c>
      <c r="D100" s="12">
        <v>3118</v>
      </c>
      <c r="E100" s="12">
        <v>2962</v>
      </c>
      <c r="F100" s="12">
        <v>111</v>
      </c>
      <c r="G100" s="12">
        <v>45</v>
      </c>
      <c r="H100" s="4">
        <v>84</v>
      </c>
      <c r="I100" s="12">
        <v>74</v>
      </c>
      <c r="J100" s="12">
        <v>10</v>
      </c>
      <c r="K100" s="12">
        <v>0</v>
      </c>
      <c r="L100" s="13">
        <v>1359438</v>
      </c>
      <c r="M100" s="13">
        <v>1287078</v>
      </c>
      <c r="N100" s="13">
        <v>72360</v>
      </c>
      <c r="O100" s="12">
        <v>10</v>
      </c>
      <c r="P100" s="12">
        <v>2</v>
      </c>
      <c r="Q100" s="12">
        <v>7</v>
      </c>
      <c r="R100" s="12">
        <v>0</v>
      </c>
      <c r="S100" s="12">
        <v>0</v>
      </c>
      <c r="T100" s="12">
        <v>99</v>
      </c>
      <c r="U100" s="12">
        <v>0</v>
      </c>
      <c r="V100" s="4">
        <v>0</v>
      </c>
      <c r="W100" s="4">
        <v>38</v>
      </c>
      <c r="X100" s="12">
        <v>23</v>
      </c>
      <c r="Y100" s="12">
        <v>4</v>
      </c>
      <c r="Z100" s="12">
        <v>4</v>
      </c>
      <c r="AA100" s="12">
        <v>7</v>
      </c>
      <c r="AB100" s="12">
        <v>7</v>
      </c>
      <c r="AC100" s="12">
        <v>84</v>
      </c>
      <c r="AD100" s="14">
        <v>2380964.06</v>
      </c>
      <c r="AE100" s="15">
        <v>2239147.06</v>
      </c>
      <c r="AF100" s="15">
        <v>141817</v>
      </c>
      <c r="AG100" s="15">
        <v>0</v>
      </c>
      <c r="AH100" s="16">
        <v>0.84730000000000005</v>
      </c>
    </row>
    <row r="101" spans="1:34" x14ac:dyDescent="0.2">
      <c r="A101" s="12" t="s">
        <v>242</v>
      </c>
      <c r="B101" s="12" t="s">
        <v>243</v>
      </c>
      <c r="C101" s="3">
        <v>8215</v>
      </c>
      <c r="D101" s="12">
        <v>3854</v>
      </c>
      <c r="E101" s="12">
        <v>3789</v>
      </c>
      <c r="F101" s="12">
        <v>42</v>
      </c>
      <c r="G101" s="12">
        <v>23</v>
      </c>
      <c r="H101" s="4">
        <v>96</v>
      </c>
      <c r="I101" s="12">
        <v>90</v>
      </c>
      <c r="J101" s="12">
        <v>6</v>
      </c>
      <c r="K101" s="12">
        <v>0</v>
      </c>
      <c r="L101" s="13">
        <v>1135255</v>
      </c>
      <c r="M101" s="13">
        <v>1036356</v>
      </c>
      <c r="N101" s="13">
        <v>98899</v>
      </c>
      <c r="O101" s="12">
        <v>6</v>
      </c>
      <c r="P101" s="12">
        <v>2</v>
      </c>
      <c r="Q101" s="12">
        <v>8</v>
      </c>
      <c r="R101" s="12">
        <v>0</v>
      </c>
      <c r="S101" s="12">
        <v>0</v>
      </c>
      <c r="T101" s="12">
        <v>0</v>
      </c>
      <c r="U101" s="12">
        <v>96</v>
      </c>
      <c r="V101" s="4">
        <v>0</v>
      </c>
      <c r="W101" s="4">
        <v>20</v>
      </c>
      <c r="X101" s="12">
        <v>0</v>
      </c>
      <c r="Y101" s="12">
        <v>0</v>
      </c>
      <c r="Z101" s="12">
        <v>0</v>
      </c>
      <c r="AA101" s="12">
        <v>20</v>
      </c>
      <c r="AB101" s="12">
        <v>20</v>
      </c>
      <c r="AC101" s="12">
        <v>96</v>
      </c>
      <c r="AD101" s="14">
        <v>2272328.3000000003</v>
      </c>
      <c r="AE101" s="15">
        <v>2272328.3000000003</v>
      </c>
      <c r="AF101" s="15">
        <v>0</v>
      </c>
      <c r="AG101" s="15">
        <v>0</v>
      </c>
      <c r="AH101" s="16">
        <v>0.96530000000000005</v>
      </c>
    </row>
    <row r="102" spans="1:34" x14ac:dyDescent="0.2">
      <c r="A102" s="12" t="s">
        <v>244</v>
      </c>
      <c r="B102" s="12" t="s">
        <v>245</v>
      </c>
      <c r="C102" s="3">
        <v>1201</v>
      </c>
      <c r="D102" s="12">
        <v>481</v>
      </c>
      <c r="E102" s="12">
        <v>481</v>
      </c>
      <c r="F102" s="12">
        <v>0</v>
      </c>
      <c r="G102" s="12">
        <v>0</v>
      </c>
      <c r="H102" s="4">
        <v>7</v>
      </c>
      <c r="I102" s="12">
        <v>7</v>
      </c>
      <c r="J102" s="12">
        <v>0</v>
      </c>
      <c r="K102" s="12">
        <v>0</v>
      </c>
      <c r="L102" s="13">
        <v>54226</v>
      </c>
      <c r="M102" s="13">
        <v>54226</v>
      </c>
      <c r="N102" s="13">
        <v>0</v>
      </c>
      <c r="O102" s="12">
        <v>0</v>
      </c>
      <c r="P102" s="12">
        <v>0</v>
      </c>
      <c r="Q102" s="12">
        <v>0</v>
      </c>
      <c r="R102" s="12">
        <v>0</v>
      </c>
      <c r="S102" s="12">
        <v>0</v>
      </c>
      <c r="T102" s="12">
        <v>0</v>
      </c>
      <c r="U102" s="12">
        <v>7</v>
      </c>
      <c r="V102" s="4">
        <v>0</v>
      </c>
      <c r="W102" s="4">
        <v>0</v>
      </c>
      <c r="X102" s="12">
        <v>0</v>
      </c>
      <c r="Y102" s="12">
        <v>0</v>
      </c>
      <c r="Z102" s="12">
        <v>0</v>
      </c>
      <c r="AA102" s="12">
        <v>0</v>
      </c>
      <c r="AB102" s="12">
        <v>4</v>
      </c>
      <c r="AC102" s="12">
        <v>0</v>
      </c>
      <c r="AD102" s="14">
        <v>6822</v>
      </c>
      <c r="AE102" s="15">
        <v>6540</v>
      </c>
      <c r="AF102" s="15">
        <v>282</v>
      </c>
      <c r="AG102" s="15">
        <v>0</v>
      </c>
      <c r="AH102" s="16">
        <v>0.96530000000000005</v>
      </c>
    </row>
    <row r="103" spans="1:34" x14ac:dyDescent="0.2">
      <c r="A103" s="12" t="s">
        <v>246</v>
      </c>
      <c r="B103" s="12" t="s">
        <v>247</v>
      </c>
      <c r="C103" s="3">
        <v>1611</v>
      </c>
      <c r="D103" s="12">
        <v>651</v>
      </c>
      <c r="E103" s="12">
        <v>651</v>
      </c>
      <c r="F103" s="12">
        <v>0</v>
      </c>
      <c r="G103" s="12">
        <v>0</v>
      </c>
      <c r="H103" s="4">
        <v>12</v>
      </c>
      <c r="I103" s="12">
        <v>12</v>
      </c>
      <c r="J103" s="12">
        <v>0</v>
      </c>
      <c r="K103" s="12">
        <v>0</v>
      </c>
      <c r="L103" s="13">
        <v>84314</v>
      </c>
      <c r="M103" s="13">
        <v>84314</v>
      </c>
      <c r="N103" s="13">
        <v>0</v>
      </c>
      <c r="O103" s="12">
        <v>0</v>
      </c>
      <c r="P103" s="12">
        <v>0</v>
      </c>
      <c r="Q103" s="12">
        <v>0</v>
      </c>
      <c r="R103" s="12">
        <v>0</v>
      </c>
      <c r="S103" s="12">
        <v>0</v>
      </c>
      <c r="T103" s="12">
        <v>0</v>
      </c>
      <c r="U103" s="12">
        <v>12</v>
      </c>
      <c r="V103" s="4">
        <v>0</v>
      </c>
      <c r="W103" s="4">
        <v>4</v>
      </c>
      <c r="X103" s="12">
        <v>0</v>
      </c>
      <c r="Y103" s="12">
        <v>0</v>
      </c>
      <c r="Z103" s="12">
        <v>0</v>
      </c>
      <c r="AA103" s="12">
        <v>4</v>
      </c>
      <c r="AB103" s="12">
        <v>6</v>
      </c>
      <c r="AC103" s="12">
        <v>12</v>
      </c>
      <c r="AD103" s="14">
        <v>36616.83</v>
      </c>
      <c r="AE103" s="15">
        <v>36616.83</v>
      </c>
      <c r="AF103" s="15">
        <v>0</v>
      </c>
      <c r="AG103" s="15">
        <v>0</v>
      </c>
      <c r="AH103" s="16">
        <v>0.96530000000000005</v>
      </c>
    </row>
    <row r="104" spans="1:34" x14ac:dyDescent="0.2">
      <c r="A104" s="12" t="s">
        <v>248</v>
      </c>
      <c r="B104" s="12" t="s">
        <v>249</v>
      </c>
      <c r="C104" s="3">
        <v>1952</v>
      </c>
      <c r="D104" s="12">
        <v>923</v>
      </c>
      <c r="E104" s="12">
        <v>923</v>
      </c>
      <c r="F104" s="12">
        <v>0</v>
      </c>
      <c r="G104" s="12">
        <v>0</v>
      </c>
      <c r="H104" s="4">
        <v>23</v>
      </c>
      <c r="I104" s="12">
        <v>23</v>
      </c>
      <c r="J104" s="12">
        <v>0</v>
      </c>
      <c r="K104" s="12">
        <v>0</v>
      </c>
      <c r="L104" s="13">
        <v>236037</v>
      </c>
      <c r="M104" s="13">
        <v>236037</v>
      </c>
      <c r="N104" s="13">
        <v>0</v>
      </c>
      <c r="O104" s="12">
        <v>0</v>
      </c>
      <c r="P104" s="12">
        <v>1</v>
      </c>
      <c r="Q104" s="12">
        <v>2</v>
      </c>
      <c r="R104" s="12">
        <v>0</v>
      </c>
      <c r="S104" s="12">
        <v>0</v>
      </c>
      <c r="T104" s="12">
        <v>23</v>
      </c>
      <c r="U104" s="12">
        <v>0</v>
      </c>
      <c r="V104" s="4">
        <v>0</v>
      </c>
      <c r="W104" s="4">
        <v>7</v>
      </c>
      <c r="X104" s="12">
        <v>0</v>
      </c>
      <c r="Y104" s="12">
        <v>0</v>
      </c>
      <c r="Z104" s="12">
        <v>0</v>
      </c>
      <c r="AA104" s="12">
        <v>7</v>
      </c>
      <c r="AB104" s="12">
        <v>11</v>
      </c>
      <c r="AC104" s="12">
        <v>0</v>
      </c>
      <c r="AD104" s="14">
        <v>642176.53</v>
      </c>
      <c r="AE104" s="15">
        <v>638581.53</v>
      </c>
      <c r="AF104" s="15">
        <v>3595</v>
      </c>
      <c r="AG104" s="15">
        <v>0</v>
      </c>
      <c r="AH104" s="16">
        <v>0.89670000000000005</v>
      </c>
    </row>
    <row r="105" spans="1:34" x14ac:dyDescent="0.2">
      <c r="A105" s="12" t="s">
        <v>250</v>
      </c>
      <c r="B105" s="12" t="s">
        <v>251</v>
      </c>
      <c r="C105" s="3">
        <v>3485</v>
      </c>
      <c r="D105" s="12">
        <v>1293</v>
      </c>
      <c r="E105" s="12">
        <v>1254</v>
      </c>
      <c r="F105" s="12">
        <v>39</v>
      </c>
      <c r="G105" s="12">
        <v>0</v>
      </c>
      <c r="H105" s="4">
        <v>35</v>
      </c>
      <c r="I105" s="12">
        <v>31</v>
      </c>
      <c r="J105" s="12">
        <v>4</v>
      </c>
      <c r="K105" s="12">
        <v>0</v>
      </c>
      <c r="L105" s="13">
        <v>358795</v>
      </c>
      <c r="M105" s="13">
        <v>293926</v>
      </c>
      <c r="N105" s="13">
        <v>64869</v>
      </c>
      <c r="O105" s="12">
        <v>4</v>
      </c>
      <c r="P105" s="12">
        <v>1.5</v>
      </c>
      <c r="Q105" s="12">
        <v>3.5</v>
      </c>
      <c r="R105" s="12">
        <v>0</v>
      </c>
      <c r="S105" s="12">
        <v>0</v>
      </c>
      <c r="T105" s="12">
        <v>35</v>
      </c>
      <c r="U105" s="12">
        <v>0</v>
      </c>
      <c r="V105" s="4">
        <v>0</v>
      </c>
      <c r="W105" s="4">
        <v>35</v>
      </c>
      <c r="X105" s="12">
        <v>0</v>
      </c>
      <c r="Y105" s="12">
        <v>20</v>
      </c>
      <c r="Z105" s="12">
        <v>0</v>
      </c>
      <c r="AA105" s="12">
        <v>15</v>
      </c>
      <c r="AB105" s="12">
        <v>10</v>
      </c>
      <c r="AC105" s="12">
        <v>35</v>
      </c>
      <c r="AD105" s="14">
        <v>938984.96000000008</v>
      </c>
      <c r="AE105" s="15">
        <v>854104.96000000008</v>
      </c>
      <c r="AF105" s="15">
        <v>84880</v>
      </c>
      <c r="AG105" s="15">
        <v>0</v>
      </c>
      <c r="AH105" s="16">
        <v>0.94769999999999999</v>
      </c>
    </row>
    <row r="106" spans="1:34" x14ac:dyDescent="0.2">
      <c r="A106" s="12" t="s">
        <v>252</v>
      </c>
      <c r="B106" s="12" t="s">
        <v>253</v>
      </c>
      <c r="C106" s="3">
        <v>590</v>
      </c>
      <c r="D106" s="12">
        <v>369</v>
      </c>
      <c r="E106" s="12">
        <v>369</v>
      </c>
      <c r="F106" s="12">
        <v>0</v>
      </c>
      <c r="G106" s="12">
        <v>0</v>
      </c>
      <c r="H106" s="4">
        <v>11</v>
      </c>
      <c r="I106" s="12">
        <v>10</v>
      </c>
      <c r="J106" s="12">
        <v>0</v>
      </c>
      <c r="K106" s="12">
        <v>1</v>
      </c>
      <c r="L106" s="13">
        <v>110708</v>
      </c>
      <c r="M106" s="13">
        <v>110708</v>
      </c>
      <c r="N106" s="13">
        <v>0</v>
      </c>
      <c r="O106" s="12">
        <v>1</v>
      </c>
      <c r="P106" s="12">
        <v>0</v>
      </c>
      <c r="Q106" s="12">
        <v>2</v>
      </c>
      <c r="R106" s="12">
        <v>0</v>
      </c>
      <c r="S106" s="12">
        <v>0</v>
      </c>
      <c r="T106" s="12">
        <v>11</v>
      </c>
      <c r="U106" s="12">
        <v>0</v>
      </c>
      <c r="V106" s="4">
        <v>0</v>
      </c>
      <c r="W106" s="4">
        <v>10</v>
      </c>
      <c r="X106" s="12">
        <v>0</v>
      </c>
      <c r="Y106" s="12">
        <v>0</v>
      </c>
      <c r="Z106" s="12">
        <v>0</v>
      </c>
      <c r="AA106" s="12">
        <v>10</v>
      </c>
      <c r="AB106" s="12">
        <v>10</v>
      </c>
      <c r="AC106" s="12">
        <v>10</v>
      </c>
      <c r="AD106" s="14">
        <v>164205.13999999996</v>
      </c>
      <c r="AE106" s="15">
        <v>164205.13999999996</v>
      </c>
      <c r="AF106" s="15">
        <v>0</v>
      </c>
      <c r="AG106" s="15">
        <v>0</v>
      </c>
      <c r="AH106" s="16">
        <v>1</v>
      </c>
    </row>
    <row r="107" spans="1:34" x14ac:dyDescent="0.2">
      <c r="A107" s="12" t="s">
        <v>254</v>
      </c>
      <c r="B107" s="12" t="s">
        <v>255</v>
      </c>
      <c r="C107" s="3">
        <v>42278</v>
      </c>
      <c r="D107" s="12">
        <v>24847</v>
      </c>
      <c r="E107" s="12">
        <v>24302</v>
      </c>
      <c r="F107" s="12">
        <v>540</v>
      </c>
      <c r="G107" s="12">
        <v>5</v>
      </c>
      <c r="H107" s="4">
        <v>314</v>
      </c>
      <c r="I107" s="12">
        <v>259</v>
      </c>
      <c r="J107" s="12">
        <v>55</v>
      </c>
      <c r="K107" s="12">
        <v>0</v>
      </c>
      <c r="L107" s="13">
        <v>5231370</v>
      </c>
      <c r="M107" s="13">
        <v>3939922</v>
      </c>
      <c r="N107" s="13">
        <v>1291448</v>
      </c>
      <c r="O107" s="12">
        <v>81</v>
      </c>
      <c r="P107" s="12">
        <v>25</v>
      </c>
      <c r="Q107" s="12">
        <v>23</v>
      </c>
      <c r="R107" s="12">
        <v>0</v>
      </c>
      <c r="S107" s="12">
        <v>0</v>
      </c>
      <c r="T107" s="12">
        <v>314</v>
      </c>
      <c r="U107" s="12">
        <v>0</v>
      </c>
      <c r="V107" s="4">
        <v>0</v>
      </c>
      <c r="W107" s="4">
        <v>314</v>
      </c>
      <c r="X107" s="12">
        <v>0</v>
      </c>
      <c r="Y107" s="12">
        <v>0</v>
      </c>
      <c r="Z107" s="12">
        <v>0</v>
      </c>
      <c r="AA107" s="12">
        <v>314</v>
      </c>
      <c r="AB107" s="12">
        <v>14</v>
      </c>
      <c r="AC107" s="12">
        <v>314</v>
      </c>
      <c r="AD107" s="14">
        <v>14957884.249999998</v>
      </c>
      <c r="AE107" s="15">
        <v>13376945.389999999</v>
      </c>
      <c r="AF107" s="15">
        <v>1580938.86</v>
      </c>
      <c r="AG107" s="15">
        <v>0</v>
      </c>
      <c r="AH107" s="16">
        <v>0.91569999999999996</v>
      </c>
    </row>
    <row r="108" spans="1:34" x14ac:dyDescent="0.2">
      <c r="A108" s="12" t="s">
        <v>256</v>
      </c>
      <c r="B108" s="12" t="s">
        <v>257</v>
      </c>
      <c r="C108" s="3">
        <v>6416</v>
      </c>
      <c r="D108" s="12">
        <v>4046</v>
      </c>
      <c r="E108" s="12">
        <v>3937</v>
      </c>
      <c r="F108" s="12">
        <v>109</v>
      </c>
      <c r="G108" s="12">
        <v>0</v>
      </c>
      <c r="H108" s="4">
        <v>88</v>
      </c>
      <c r="I108" s="12">
        <v>77</v>
      </c>
      <c r="J108" s="12">
        <v>11</v>
      </c>
      <c r="K108" s="12">
        <v>0</v>
      </c>
      <c r="L108" s="13">
        <v>868588.05</v>
      </c>
      <c r="M108" s="13">
        <v>664631.15</v>
      </c>
      <c r="N108" s="13">
        <v>203956.9</v>
      </c>
      <c r="O108" s="12">
        <v>11</v>
      </c>
      <c r="P108" s="12">
        <v>3</v>
      </c>
      <c r="Q108" s="12">
        <v>5</v>
      </c>
      <c r="R108" s="12">
        <v>0</v>
      </c>
      <c r="S108" s="12">
        <v>0</v>
      </c>
      <c r="T108" s="12">
        <v>0</v>
      </c>
      <c r="U108" s="12">
        <v>88</v>
      </c>
      <c r="V108" s="4">
        <v>4</v>
      </c>
      <c r="W108" s="4">
        <v>0</v>
      </c>
      <c r="X108" s="12">
        <v>0</v>
      </c>
      <c r="Y108" s="12">
        <v>0</v>
      </c>
      <c r="Z108" s="12">
        <v>0</v>
      </c>
      <c r="AA108" s="12">
        <v>0</v>
      </c>
      <c r="AB108" s="12">
        <v>9</v>
      </c>
      <c r="AC108" s="12">
        <v>0</v>
      </c>
      <c r="AD108" s="14">
        <v>1685916.9400000002</v>
      </c>
      <c r="AE108" s="15">
        <v>1543789.4500000002</v>
      </c>
      <c r="AF108" s="15">
        <v>142127.49</v>
      </c>
      <c r="AG108" s="15">
        <v>0</v>
      </c>
      <c r="AH108" s="16">
        <v>0.88839999999999997</v>
      </c>
    </row>
    <row r="109" spans="1:34" x14ac:dyDescent="0.2">
      <c r="A109" s="12" t="s">
        <v>258</v>
      </c>
      <c r="B109" s="12" t="s">
        <v>259</v>
      </c>
      <c r="C109" s="3">
        <v>159462</v>
      </c>
      <c r="D109" s="12">
        <v>73224</v>
      </c>
      <c r="E109" s="12">
        <v>69541</v>
      </c>
      <c r="F109" s="12">
        <v>198</v>
      </c>
      <c r="G109" s="12">
        <v>3485</v>
      </c>
      <c r="H109" s="4">
        <v>814</v>
      </c>
      <c r="I109" s="12">
        <v>795</v>
      </c>
      <c r="J109" s="12">
        <v>19</v>
      </c>
      <c r="K109" s="12">
        <v>0</v>
      </c>
      <c r="L109" s="13">
        <v>15885269</v>
      </c>
      <c r="M109" s="13">
        <v>15599127</v>
      </c>
      <c r="N109" s="13">
        <v>286142</v>
      </c>
      <c r="O109" s="12">
        <v>17</v>
      </c>
      <c r="P109" s="12">
        <v>66</v>
      </c>
      <c r="Q109" s="12">
        <v>59</v>
      </c>
      <c r="R109" s="12">
        <v>0</v>
      </c>
      <c r="S109" s="12">
        <v>0</v>
      </c>
      <c r="T109" s="12">
        <v>0</v>
      </c>
      <c r="U109" s="12">
        <v>814</v>
      </c>
      <c r="V109" s="4">
        <v>0</v>
      </c>
      <c r="W109" s="4">
        <v>85</v>
      </c>
      <c r="X109" s="12">
        <v>0</v>
      </c>
      <c r="Y109" s="12">
        <v>0</v>
      </c>
      <c r="Z109" s="12">
        <v>85</v>
      </c>
      <c r="AA109" s="12">
        <v>0</v>
      </c>
      <c r="AB109" s="12">
        <v>16</v>
      </c>
      <c r="AC109" s="12">
        <v>814</v>
      </c>
      <c r="AD109" s="14">
        <v>53884384</v>
      </c>
      <c r="AE109" s="15">
        <v>51276379</v>
      </c>
      <c r="AF109" s="15">
        <v>2608005</v>
      </c>
      <c r="AG109" s="15">
        <v>0</v>
      </c>
      <c r="AH109" s="16">
        <v>0.96140000000000003</v>
      </c>
    </row>
    <row r="110" spans="1:34" x14ac:dyDescent="0.2">
      <c r="A110" s="12" t="s">
        <v>260</v>
      </c>
      <c r="B110" s="12" t="s">
        <v>261</v>
      </c>
      <c r="C110" s="3">
        <v>2275</v>
      </c>
      <c r="D110" s="12">
        <v>1474</v>
      </c>
      <c r="E110" s="12">
        <v>1417</v>
      </c>
      <c r="F110" s="12">
        <v>57</v>
      </c>
      <c r="G110" s="12">
        <v>0</v>
      </c>
      <c r="H110" s="4">
        <v>43</v>
      </c>
      <c r="I110" s="12">
        <v>39</v>
      </c>
      <c r="J110" s="12">
        <v>4</v>
      </c>
      <c r="K110" s="12">
        <v>0</v>
      </c>
      <c r="L110" s="13">
        <v>704055</v>
      </c>
      <c r="M110" s="13">
        <v>602317</v>
      </c>
      <c r="N110" s="13">
        <v>101738</v>
      </c>
      <c r="O110" s="12">
        <v>6</v>
      </c>
      <c r="P110" s="12">
        <v>2</v>
      </c>
      <c r="Q110" s="12">
        <v>5</v>
      </c>
      <c r="R110" s="12">
        <v>0</v>
      </c>
      <c r="S110" s="12">
        <v>0</v>
      </c>
      <c r="T110" s="12">
        <v>53</v>
      </c>
      <c r="U110" s="12">
        <v>0</v>
      </c>
      <c r="V110" s="4">
        <v>0</v>
      </c>
      <c r="W110" s="4">
        <v>41</v>
      </c>
      <c r="X110" s="12">
        <v>0</v>
      </c>
      <c r="Y110" s="12">
        <v>41</v>
      </c>
      <c r="Z110" s="12">
        <v>0</v>
      </c>
      <c r="AA110" s="12">
        <v>0</v>
      </c>
      <c r="AB110" s="12">
        <v>6</v>
      </c>
      <c r="AC110" s="12">
        <v>43</v>
      </c>
      <c r="AD110" s="14">
        <v>968151.37</v>
      </c>
      <c r="AE110" s="15">
        <v>939646</v>
      </c>
      <c r="AF110" s="15">
        <v>28505.37</v>
      </c>
      <c r="AG110" s="15">
        <v>0</v>
      </c>
      <c r="AH110" s="16">
        <v>0.95989999999999998</v>
      </c>
    </row>
    <row r="111" spans="1:34" x14ac:dyDescent="0.2">
      <c r="A111" s="12" t="s">
        <v>262</v>
      </c>
      <c r="B111" s="12" t="s">
        <v>263</v>
      </c>
      <c r="C111" s="3">
        <v>1607</v>
      </c>
      <c r="D111" s="12">
        <v>1076</v>
      </c>
      <c r="E111" s="12">
        <v>974</v>
      </c>
      <c r="F111" s="12">
        <v>102</v>
      </c>
      <c r="G111" s="12">
        <v>0</v>
      </c>
      <c r="H111" s="4">
        <v>33</v>
      </c>
      <c r="I111" s="12">
        <v>28</v>
      </c>
      <c r="J111" s="12">
        <v>4</v>
      </c>
      <c r="K111" s="12">
        <v>1</v>
      </c>
      <c r="L111" s="13">
        <v>257436</v>
      </c>
      <c r="M111" s="13">
        <v>212301</v>
      </c>
      <c r="N111" s="13">
        <v>45135</v>
      </c>
      <c r="O111" s="12">
        <v>4</v>
      </c>
      <c r="P111" s="12">
        <v>1</v>
      </c>
      <c r="Q111" s="12">
        <v>3</v>
      </c>
      <c r="R111" s="12">
        <v>0</v>
      </c>
      <c r="S111" s="12">
        <v>0</v>
      </c>
      <c r="T111" s="12">
        <v>33</v>
      </c>
      <c r="U111" s="12">
        <v>0</v>
      </c>
      <c r="V111" s="4">
        <v>0</v>
      </c>
      <c r="W111" s="4">
        <v>31</v>
      </c>
      <c r="X111" s="12">
        <v>0</v>
      </c>
      <c r="Y111" s="12">
        <v>0</v>
      </c>
      <c r="Z111" s="12">
        <v>0</v>
      </c>
      <c r="AA111" s="12">
        <v>31</v>
      </c>
      <c r="AB111" s="12">
        <v>8</v>
      </c>
      <c r="AC111" s="12">
        <v>31</v>
      </c>
      <c r="AD111" s="14">
        <v>512671.92000000004</v>
      </c>
      <c r="AE111" s="15">
        <v>501586.92000000004</v>
      </c>
      <c r="AF111" s="15">
        <v>11085</v>
      </c>
      <c r="AG111" s="15">
        <v>0</v>
      </c>
      <c r="AH111" s="16">
        <v>0.98089999999999999</v>
      </c>
    </row>
    <row r="112" spans="1:34" x14ac:dyDescent="0.2">
      <c r="A112" s="12" t="s">
        <v>264</v>
      </c>
      <c r="B112" s="12" t="s">
        <v>265</v>
      </c>
      <c r="C112" s="3">
        <v>4371</v>
      </c>
      <c r="D112" s="12">
        <v>1731</v>
      </c>
      <c r="E112" s="12">
        <v>1650</v>
      </c>
      <c r="F112" s="12">
        <v>79</v>
      </c>
      <c r="G112" s="12">
        <v>2</v>
      </c>
      <c r="H112" s="4">
        <v>41</v>
      </c>
      <c r="I112" s="12">
        <v>37</v>
      </c>
      <c r="J112" s="12">
        <v>4</v>
      </c>
      <c r="K112" s="12">
        <v>0</v>
      </c>
      <c r="L112" s="13">
        <v>480611</v>
      </c>
      <c r="M112" s="13">
        <v>415537</v>
      </c>
      <c r="N112" s="13">
        <v>65074</v>
      </c>
      <c r="O112" s="12">
        <v>4</v>
      </c>
      <c r="P112" s="12">
        <v>2</v>
      </c>
      <c r="Q112" s="12">
        <v>3</v>
      </c>
      <c r="R112" s="12">
        <v>0</v>
      </c>
      <c r="S112" s="12">
        <v>1</v>
      </c>
      <c r="T112" s="12">
        <v>41</v>
      </c>
      <c r="U112" s="12">
        <v>0</v>
      </c>
      <c r="V112" s="4">
        <v>0</v>
      </c>
      <c r="W112" s="4">
        <v>24</v>
      </c>
      <c r="X112" s="12">
        <v>2</v>
      </c>
      <c r="Y112" s="12">
        <v>4</v>
      </c>
      <c r="Z112" s="12">
        <v>18</v>
      </c>
      <c r="AA112" s="12">
        <v>0</v>
      </c>
      <c r="AB112" s="12">
        <v>6</v>
      </c>
      <c r="AC112" s="12">
        <v>41</v>
      </c>
      <c r="AD112" s="14">
        <v>1132385.0999999999</v>
      </c>
      <c r="AE112" s="15">
        <v>1132385.0999999999</v>
      </c>
      <c r="AF112" s="15">
        <v>0</v>
      </c>
      <c r="AG112" s="15">
        <v>0</v>
      </c>
      <c r="AH112" s="16">
        <v>1</v>
      </c>
    </row>
    <row r="113" spans="1:34" x14ac:dyDescent="0.2">
      <c r="A113" s="12" t="s">
        <v>266</v>
      </c>
      <c r="B113" s="12" t="s">
        <v>267</v>
      </c>
      <c r="C113" s="3">
        <v>18826</v>
      </c>
      <c r="D113" s="12">
        <v>11805</v>
      </c>
      <c r="E113" s="12">
        <v>11665</v>
      </c>
      <c r="F113" s="12">
        <v>133</v>
      </c>
      <c r="G113" s="12">
        <v>7</v>
      </c>
      <c r="H113" s="4">
        <v>196</v>
      </c>
      <c r="I113" s="12">
        <v>185</v>
      </c>
      <c r="J113" s="12">
        <v>11</v>
      </c>
      <c r="K113" s="12">
        <v>0</v>
      </c>
      <c r="L113" s="13">
        <v>2483550</v>
      </c>
      <c r="M113" s="13">
        <v>2259980</v>
      </c>
      <c r="N113" s="13">
        <v>223570</v>
      </c>
      <c r="O113" s="12">
        <v>18</v>
      </c>
      <c r="P113" s="12">
        <v>7.6</v>
      </c>
      <c r="Q113" s="12">
        <v>16</v>
      </c>
      <c r="R113" s="12">
        <v>0.4</v>
      </c>
      <c r="S113" s="12">
        <v>0</v>
      </c>
      <c r="T113" s="12">
        <v>5</v>
      </c>
      <c r="U113" s="12">
        <v>43</v>
      </c>
      <c r="V113" s="4">
        <v>0</v>
      </c>
      <c r="W113" s="4">
        <v>0</v>
      </c>
      <c r="X113" s="12">
        <v>0</v>
      </c>
      <c r="Y113" s="12">
        <v>0</v>
      </c>
      <c r="Z113" s="12">
        <v>0</v>
      </c>
      <c r="AA113" s="12">
        <v>0</v>
      </c>
      <c r="AB113" s="12">
        <v>6</v>
      </c>
      <c r="AC113" s="12">
        <v>196</v>
      </c>
      <c r="AD113" s="14">
        <v>4724017.6899999995</v>
      </c>
      <c r="AE113" s="15">
        <v>4446976.6899999995</v>
      </c>
      <c r="AF113" s="15">
        <v>277041</v>
      </c>
      <c r="AG113" s="15">
        <v>0</v>
      </c>
      <c r="AH113" s="16">
        <v>0.99980000000000002</v>
      </c>
    </row>
    <row r="114" spans="1:34" x14ac:dyDescent="0.2">
      <c r="A114" s="12" t="s">
        <v>268</v>
      </c>
      <c r="B114" s="12" t="s">
        <v>269</v>
      </c>
      <c r="C114" s="3">
        <v>9662</v>
      </c>
      <c r="D114" s="12">
        <v>4621.0999999999995</v>
      </c>
      <c r="E114" s="12">
        <v>4448.8999999999996</v>
      </c>
      <c r="F114" s="12">
        <v>163.19999999999999</v>
      </c>
      <c r="G114" s="12">
        <v>9</v>
      </c>
      <c r="H114" s="4">
        <v>94</v>
      </c>
      <c r="I114" s="12">
        <v>86</v>
      </c>
      <c r="J114" s="12">
        <v>8</v>
      </c>
      <c r="K114" s="12">
        <v>0</v>
      </c>
      <c r="L114" s="13">
        <v>1211527</v>
      </c>
      <c r="M114" s="13">
        <v>1033831</v>
      </c>
      <c r="N114" s="13">
        <v>177696</v>
      </c>
      <c r="O114" s="12">
        <v>8</v>
      </c>
      <c r="P114" s="12">
        <v>3</v>
      </c>
      <c r="Q114" s="12">
        <v>10</v>
      </c>
      <c r="R114" s="12">
        <v>0</v>
      </c>
      <c r="S114" s="12">
        <v>0</v>
      </c>
      <c r="T114" s="12">
        <v>94</v>
      </c>
      <c r="U114" s="12">
        <v>8</v>
      </c>
      <c r="V114" s="4">
        <v>0</v>
      </c>
      <c r="W114" s="4">
        <v>105</v>
      </c>
      <c r="X114" s="12">
        <v>0</v>
      </c>
      <c r="Y114" s="12">
        <v>0</v>
      </c>
      <c r="Z114" s="12">
        <v>0</v>
      </c>
      <c r="AA114" s="12">
        <v>105</v>
      </c>
      <c r="AB114" s="12">
        <v>6</v>
      </c>
      <c r="AC114" s="12">
        <v>0</v>
      </c>
      <c r="AD114" s="14">
        <v>2680852.3499999996</v>
      </c>
      <c r="AE114" s="15">
        <v>2687547.3</v>
      </c>
      <c r="AF114" s="15">
        <v>-6694.95</v>
      </c>
      <c r="AG114" s="15">
        <v>0</v>
      </c>
      <c r="AH114" s="16">
        <v>0.98109999999999997</v>
      </c>
    </row>
    <row r="115" spans="1:34" x14ac:dyDescent="0.2">
      <c r="A115" s="12" t="s">
        <v>270</v>
      </c>
      <c r="B115" s="12" t="s">
        <v>271</v>
      </c>
      <c r="C115" s="3">
        <v>12211</v>
      </c>
      <c r="D115" s="12">
        <v>5472.2</v>
      </c>
      <c r="E115" s="12">
        <v>5313.4</v>
      </c>
      <c r="F115" s="12">
        <v>158.80000000000001</v>
      </c>
      <c r="G115" s="12">
        <v>0</v>
      </c>
      <c r="H115" s="4">
        <v>113</v>
      </c>
      <c r="I115" s="12">
        <v>95</v>
      </c>
      <c r="J115" s="12">
        <v>18</v>
      </c>
      <c r="K115" s="12">
        <v>0</v>
      </c>
      <c r="L115" s="13">
        <v>1474004</v>
      </c>
      <c r="M115" s="13">
        <v>993062</v>
      </c>
      <c r="N115" s="13">
        <v>480942</v>
      </c>
      <c r="O115" s="12">
        <v>18</v>
      </c>
      <c r="P115" s="12">
        <v>3.5</v>
      </c>
      <c r="Q115" s="12">
        <v>10.5</v>
      </c>
      <c r="R115" s="12">
        <v>2</v>
      </c>
      <c r="S115" s="12">
        <v>1</v>
      </c>
      <c r="T115" s="12">
        <v>0</v>
      </c>
      <c r="U115" s="12">
        <v>113</v>
      </c>
      <c r="V115" s="4">
        <v>0</v>
      </c>
      <c r="W115" s="4">
        <v>100</v>
      </c>
      <c r="X115" s="12">
        <v>0</v>
      </c>
      <c r="Y115" s="12">
        <v>0</v>
      </c>
      <c r="Z115" s="12">
        <v>100</v>
      </c>
      <c r="AA115" s="12">
        <v>0</v>
      </c>
      <c r="AB115" s="12">
        <v>109</v>
      </c>
      <c r="AC115" s="12">
        <v>113</v>
      </c>
      <c r="AD115" s="14">
        <v>2546530.7899999996</v>
      </c>
      <c r="AE115" s="15">
        <v>2187898.4899999998</v>
      </c>
      <c r="AF115" s="15">
        <v>358632.3</v>
      </c>
      <c r="AG115" s="15">
        <v>0</v>
      </c>
      <c r="AH115" s="16">
        <v>0.90590000000000004</v>
      </c>
    </row>
    <row r="116" spans="1:34" x14ac:dyDescent="0.2">
      <c r="A116" s="12" t="s">
        <v>272</v>
      </c>
      <c r="B116" s="12" t="s">
        <v>273</v>
      </c>
      <c r="C116" s="3">
        <v>5398</v>
      </c>
      <c r="D116" s="12">
        <v>2562.6</v>
      </c>
      <c r="E116" s="12">
        <v>2506</v>
      </c>
      <c r="F116" s="12">
        <v>36.6</v>
      </c>
      <c r="G116" s="12">
        <v>20</v>
      </c>
      <c r="H116" s="4">
        <v>64</v>
      </c>
      <c r="I116" s="12">
        <v>59</v>
      </c>
      <c r="J116" s="12">
        <v>5</v>
      </c>
      <c r="K116" s="12">
        <v>0</v>
      </c>
      <c r="L116" s="13">
        <v>720897</v>
      </c>
      <c r="M116" s="13">
        <v>640536</v>
      </c>
      <c r="N116" s="13">
        <v>80361</v>
      </c>
      <c r="O116" s="12">
        <v>1</v>
      </c>
      <c r="P116" s="12">
        <v>2</v>
      </c>
      <c r="Q116" s="12">
        <v>5</v>
      </c>
      <c r="R116" s="12">
        <v>1</v>
      </c>
      <c r="S116" s="12">
        <v>0</v>
      </c>
      <c r="T116" s="12">
        <v>64</v>
      </c>
      <c r="U116" s="12">
        <v>0</v>
      </c>
      <c r="V116" s="4">
        <v>0</v>
      </c>
      <c r="W116" s="4">
        <v>64</v>
      </c>
      <c r="X116" s="12">
        <v>0</v>
      </c>
      <c r="Y116" s="12">
        <v>16</v>
      </c>
      <c r="Z116" s="12">
        <v>18</v>
      </c>
      <c r="AA116" s="12">
        <v>30</v>
      </c>
      <c r="AB116" s="12">
        <v>6</v>
      </c>
      <c r="AC116" s="12">
        <v>0</v>
      </c>
      <c r="AD116" s="14">
        <v>1449203.99</v>
      </c>
      <c r="AE116" s="15">
        <v>1376389.76</v>
      </c>
      <c r="AF116" s="15">
        <v>72814.23000000001</v>
      </c>
      <c r="AG116" s="15">
        <v>0</v>
      </c>
      <c r="AH116" s="16">
        <v>0.92400000000000004</v>
      </c>
    </row>
    <row r="117" spans="1:34" x14ac:dyDescent="0.2">
      <c r="A117" s="12" t="s">
        <v>274</v>
      </c>
      <c r="B117" s="12" t="s">
        <v>275</v>
      </c>
      <c r="C117" s="3">
        <v>2216</v>
      </c>
      <c r="D117" s="12">
        <v>1550</v>
      </c>
      <c r="E117" s="12">
        <v>1513</v>
      </c>
      <c r="F117" s="12">
        <v>37</v>
      </c>
      <c r="G117" s="12">
        <v>0</v>
      </c>
      <c r="H117" s="4">
        <v>39</v>
      </c>
      <c r="I117" s="12">
        <v>36</v>
      </c>
      <c r="J117" s="12">
        <v>3</v>
      </c>
      <c r="K117" s="12">
        <v>0</v>
      </c>
      <c r="L117" s="13">
        <v>428646</v>
      </c>
      <c r="M117" s="13">
        <v>383869</v>
      </c>
      <c r="N117" s="13">
        <v>44777</v>
      </c>
      <c r="O117" s="12">
        <v>3</v>
      </c>
      <c r="P117" s="12">
        <v>2</v>
      </c>
      <c r="Q117" s="12">
        <v>3</v>
      </c>
      <c r="R117" s="12">
        <v>0</v>
      </c>
      <c r="S117" s="12">
        <v>0</v>
      </c>
      <c r="T117" s="12">
        <v>39</v>
      </c>
      <c r="U117" s="12">
        <v>0</v>
      </c>
      <c r="V117" s="4">
        <v>0</v>
      </c>
      <c r="W117" s="4">
        <v>39</v>
      </c>
      <c r="X117" s="12">
        <v>33</v>
      </c>
      <c r="Y117" s="12">
        <v>0</v>
      </c>
      <c r="Z117" s="12">
        <v>0</v>
      </c>
      <c r="AA117" s="12">
        <v>6</v>
      </c>
      <c r="AB117" s="12">
        <v>6</v>
      </c>
      <c r="AC117" s="12">
        <v>0</v>
      </c>
      <c r="AD117" s="14">
        <v>877762.91</v>
      </c>
      <c r="AE117" s="15">
        <v>866085.43</v>
      </c>
      <c r="AF117" s="15">
        <v>11677.48</v>
      </c>
      <c r="AG117" s="15">
        <v>0</v>
      </c>
      <c r="AH117" s="16">
        <v>0.97889999999999999</v>
      </c>
    </row>
    <row r="118" spans="1:34" x14ac:dyDescent="0.2">
      <c r="D118" s="17">
        <v>779461.99999999988</v>
      </c>
      <c r="E118" s="17">
        <v>757325.20000000007</v>
      </c>
      <c r="F118" s="17">
        <v>16342.800000000003</v>
      </c>
      <c r="G118" s="17">
        <v>5794</v>
      </c>
      <c r="H118" s="17">
        <v>13151</v>
      </c>
      <c r="I118" s="17">
        <v>11802</v>
      </c>
      <c r="J118" s="17">
        <v>1344</v>
      </c>
      <c r="K118" s="17">
        <v>5</v>
      </c>
      <c r="L118" s="17">
        <v>176001983.96000001</v>
      </c>
      <c r="M118" s="17">
        <v>151725573.86000001</v>
      </c>
      <c r="N118" s="17">
        <v>24276410.100000005</v>
      </c>
      <c r="O118" s="17">
        <v>1436</v>
      </c>
      <c r="P118" s="17">
        <v>650.45999999999992</v>
      </c>
      <c r="Q118" s="17">
        <v>991.3</v>
      </c>
      <c r="R118" s="17">
        <v>64.569999999999993</v>
      </c>
      <c r="S118" s="17">
        <v>25</v>
      </c>
      <c r="T118" s="17">
        <v>6152</v>
      </c>
      <c r="U118" s="17">
        <v>6169</v>
      </c>
      <c r="V118" s="17">
        <v>209</v>
      </c>
      <c r="W118" s="17">
        <v>9855</v>
      </c>
      <c r="X118" s="17">
        <v>1211</v>
      </c>
      <c r="Y118" s="17">
        <v>1489</v>
      </c>
      <c r="Z118" s="17">
        <v>2382</v>
      </c>
      <c r="AA118" s="17">
        <v>4846</v>
      </c>
      <c r="AB118" s="17">
        <v>1612</v>
      </c>
      <c r="AC118" s="17">
        <v>10414</v>
      </c>
      <c r="AD118" s="15">
        <v>418531488.21669018</v>
      </c>
      <c r="AE118" s="15">
        <v>396769451.1099999</v>
      </c>
      <c r="AF118" s="15">
        <v>21762037.106689997</v>
      </c>
      <c r="AG118" s="15">
        <v>0</v>
      </c>
      <c r="AH118" s="16">
        <v>0.94206926972955651</v>
      </c>
    </row>
    <row r="119" spans="1:34" x14ac:dyDescent="0.2">
      <c r="C119" s="12" t="s">
        <v>35</v>
      </c>
      <c r="W119" s="18"/>
      <c r="AB119" s="19">
        <v>7.4452116481537073E-2</v>
      </c>
    </row>
    <row r="120" spans="1:34" x14ac:dyDescent="0.2">
      <c r="W120" s="20"/>
    </row>
    <row r="127" spans="1:34" x14ac:dyDescent="0.2">
      <c r="C127" s="21" t="s">
        <v>36</v>
      </c>
    </row>
    <row r="128" spans="1:34" x14ac:dyDescent="0.2">
      <c r="C128" s="21" t="s">
        <v>37</v>
      </c>
    </row>
    <row r="129" spans="3:3" x14ac:dyDescent="0.2">
      <c r="C129" s="21" t="s">
        <v>38</v>
      </c>
    </row>
    <row r="130" spans="3:3" x14ac:dyDescent="0.2">
      <c r="C130" s="21" t="s">
        <v>39</v>
      </c>
    </row>
    <row r="131" spans="3:3" x14ac:dyDescent="0.2">
      <c r="C131" s="21" t="s">
        <v>40</v>
      </c>
    </row>
    <row r="132" spans="3:3" x14ac:dyDescent="0.2">
      <c r="C132" s="21" t="s">
        <v>41</v>
      </c>
    </row>
    <row r="133" spans="3:3" x14ac:dyDescent="0.2">
      <c r="C133" s="21" t="s">
        <v>42</v>
      </c>
    </row>
    <row r="134" spans="3:3" x14ac:dyDescent="0.2">
      <c r="C134" s="21" t="s">
        <v>43</v>
      </c>
    </row>
    <row r="135" spans="3:3" x14ac:dyDescent="0.2">
      <c r="C135" s="21" t="s">
        <v>44</v>
      </c>
    </row>
    <row r="136" spans="3:3" x14ac:dyDescent="0.2">
      <c r="C136" s="21" t="s">
        <v>45</v>
      </c>
    </row>
    <row r="137" spans="3:3" x14ac:dyDescent="0.2">
      <c r="C137" s="21" t="s">
        <v>46</v>
      </c>
    </row>
    <row r="138" spans="3:3" x14ac:dyDescent="0.2">
      <c r="C138" s="21" t="s">
        <v>47</v>
      </c>
    </row>
  </sheetData>
  <printOptions gridLines="1"/>
  <pageMargins left="0.34" right="0.3" top="0.26" bottom="0.45" header="0.25" footer="0.25"/>
  <pageSetup orientation="landscape" horizontalDpi="1200" verticalDpi="1200" r:id="rId1"/>
  <headerFooter alignWithMargins="0">
    <oddFooter>&amp;LNote: Data reported by North Carolina School Districts. Not all of this information has been verified / audited.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38"/>
  <sheetViews>
    <sheetView tabSelected="1" workbookViewId="0">
      <pane xSplit="2" ySplit="2" topLeftCell="S102" activePane="bottomRight" state="frozen"/>
      <selection pane="topRight" activeCell="C1" sqref="C1"/>
      <selection pane="bottomLeft" activeCell="A3" sqref="A3"/>
      <selection pane="bottomRight" activeCell="T118" sqref="T118"/>
    </sheetView>
  </sheetViews>
  <sheetFormatPr defaultRowHeight="12.75" x14ac:dyDescent="0.2"/>
  <cols>
    <col min="1" max="1" width="15" style="12" customWidth="1"/>
    <col min="2" max="2" width="6.42578125" style="12" customWidth="1"/>
    <col min="3" max="3" width="12.42578125" style="3" customWidth="1"/>
    <col min="4" max="4" width="12.85546875" style="3" customWidth="1"/>
    <col min="5" max="5" width="11.28515625" style="3" customWidth="1"/>
    <col min="6" max="6" width="10.42578125" style="3" customWidth="1"/>
    <col min="7" max="7" width="12.7109375" style="3" customWidth="1"/>
    <col min="8" max="8" width="13.42578125" style="4" customWidth="1"/>
    <col min="9" max="10" width="9.140625" style="4"/>
    <col min="11" max="11" width="11" style="4" customWidth="1"/>
    <col min="12" max="13" width="12.28515625" style="12" customWidth="1"/>
    <col min="14" max="14" width="12" style="12" customWidth="1"/>
    <col min="15" max="15" width="12" style="4" customWidth="1"/>
    <col min="16" max="16" width="16.5703125" style="4" customWidth="1"/>
    <col min="17" max="17" width="15.85546875" style="4" customWidth="1"/>
    <col min="18" max="18" width="15.42578125" style="4" customWidth="1"/>
    <col min="19" max="19" width="16.5703125" style="4" customWidth="1"/>
    <col min="20" max="20" width="11" style="4" customWidth="1"/>
    <col min="21" max="21" width="10.5703125" style="4" customWidth="1"/>
    <col min="22" max="22" width="14.28515625" style="4" customWidth="1"/>
    <col min="23" max="23" width="14" style="4" customWidth="1"/>
    <col min="24" max="28" width="8.140625" style="4" customWidth="1"/>
    <col min="29" max="29" width="10.5703125" style="4" customWidth="1"/>
    <col min="30" max="30" width="16.42578125" style="12" customWidth="1"/>
    <col min="31" max="31" width="15" style="15" customWidth="1"/>
    <col min="32" max="32" width="14.42578125" style="12" customWidth="1"/>
    <col min="33" max="33" width="14" style="15" customWidth="1"/>
    <col min="34" max="16384" width="9.140625" style="12"/>
  </cols>
  <sheetData>
    <row r="1" spans="1:36" s="2" customFormat="1" x14ac:dyDescent="0.2">
      <c r="A1" s="1"/>
      <c r="C1" s="22" t="s">
        <v>276</v>
      </c>
      <c r="D1" s="3"/>
      <c r="E1" s="3"/>
      <c r="F1" s="3"/>
      <c r="G1" s="3"/>
      <c r="H1" s="4"/>
      <c r="I1" s="4"/>
      <c r="J1" s="4"/>
      <c r="K1" s="4"/>
      <c r="L1" s="22" t="s">
        <v>276</v>
      </c>
      <c r="M1" s="1"/>
      <c r="O1" s="4"/>
      <c r="P1" s="4"/>
      <c r="Q1" s="5"/>
      <c r="R1" s="4"/>
      <c r="S1" s="5"/>
      <c r="T1" s="22" t="s">
        <v>276</v>
      </c>
      <c r="U1" s="4"/>
      <c r="V1" s="4"/>
      <c r="W1" s="4"/>
      <c r="X1" s="4"/>
      <c r="Y1" s="4"/>
      <c r="Z1" s="4"/>
      <c r="AA1" s="4"/>
      <c r="AB1" s="4"/>
      <c r="AC1" s="4"/>
      <c r="AD1" s="22" t="s">
        <v>276</v>
      </c>
    </row>
    <row r="2" spans="1:36" s="10" customFormat="1" ht="159.75" x14ac:dyDescent="0.2">
      <c r="A2" s="6" t="s">
        <v>1</v>
      </c>
      <c r="B2" s="6" t="s">
        <v>2</v>
      </c>
      <c r="C2" s="7" t="s">
        <v>3</v>
      </c>
      <c r="D2" s="6" t="s">
        <v>4</v>
      </c>
      <c r="E2" s="6" t="s">
        <v>5</v>
      </c>
      <c r="F2" s="6" t="s">
        <v>6</v>
      </c>
      <c r="G2" s="6" t="s">
        <v>7</v>
      </c>
      <c r="H2" s="7" t="s">
        <v>8</v>
      </c>
      <c r="I2" s="6" t="s">
        <v>9</v>
      </c>
      <c r="J2" s="6" t="s">
        <v>10</v>
      </c>
      <c r="K2" s="6" t="s">
        <v>11</v>
      </c>
      <c r="L2" s="6" t="s">
        <v>12</v>
      </c>
      <c r="M2" s="6" t="s">
        <v>13</v>
      </c>
      <c r="N2" s="6" t="s">
        <v>14</v>
      </c>
      <c r="O2" s="8" t="s">
        <v>15</v>
      </c>
      <c r="P2" s="8" t="s">
        <v>16</v>
      </c>
      <c r="Q2" s="8" t="s">
        <v>17</v>
      </c>
      <c r="R2" s="8" t="s">
        <v>18</v>
      </c>
      <c r="S2" s="8" t="s">
        <v>19</v>
      </c>
      <c r="T2" s="6" t="s">
        <v>20</v>
      </c>
      <c r="U2" s="6" t="s">
        <v>21</v>
      </c>
      <c r="V2" s="6" t="s">
        <v>22</v>
      </c>
      <c r="W2" s="7" t="s">
        <v>23</v>
      </c>
      <c r="X2" s="9" t="s">
        <v>24</v>
      </c>
      <c r="Y2" s="9" t="s">
        <v>25</v>
      </c>
      <c r="Z2" s="9" t="s">
        <v>26</v>
      </c>
      <c r="AA2" s="9" t="s">
        <v>27</v>
      </c>
      <c r="AB2" s="9" t="s">
        <v>28</v>
      </c>
      <c r="AC2" s="7" t="s">
        <v>29</v>
      </c>
      <c r="AD2" s="6" t="s">
        <v>30</v>
      </c>
      <c r="AE2" s="6" t="s">
        <v>31</v>
      </c>
      <c r="AF2" s="6" t="s">
        <v>32</v>
      </c>
      <c r="AG2" s="6" t="s">
        <v>33</v>
      </c>
      <c r="AH2" s="6" t="s">
        <v>277</v>
      </c>
      <c r="AJ2" s="11"/>
    </row>
    <row r="3" spans="1:36" x14ac:dyDescent="0.2">
      <c r="A3" s="12" t="s">
        <v>48</v>
      </c>
      <c r="B3" s="12" t="s">
        <v>49</v>
      </c>
      <c r="C3" s="3">
        <v>22764</v>
      </c>
      <c r="D3" s="12">
        <f>SUM(E3:G3)</f>
        <v>9284.7999999999993</v>
      </c>
      <c r="E3" s="12">
        <v>9121</v>
      </c>
      <c r="F3" s="12">
        <v>163.80000000000001</v>
      </c>
      <c r="G3" s="12">
        <v>0</v>
      </c>
      <c r="H3" s="23">
        <f>SUM(I3:K3)</f>
        <v>151</v>
      </c>
      <c r="I3" s="12">
        <v>138</v>
      </c>
      <c r="J3" s="12">
        <v>13</v>
      </c>
      <c r="K3" s="12">
        <v>0</v>
      </c>
      <c r="L3" s="13">
        <f>SUM(M3:N3)</f>
        <v>1682549</v>
      </c>
      <c r="M3" s="13">
        <v>1371715</v>
      </c>
      <c r="N3" s="13">
        <v>310834</v>
      </c>
      <c r="O3" s="12">
        <v>13</v>
      </c>
      <c r="P3" s="12">
        <v>8</v>
      </c>
      <c r="Q3" s="12">
        <v>8</v>
      </c>
      <c r="R3" s="12">
        <v>0</v>
      </c>
      <c r="S3" s="12">
        <v>0</v>
      </c>
      <c r="T3" s="12">
        <v>171</v>
      </c>
      <c r="U3" s="12">
        <v>0</v>
      </c>
      <c r="V3" s="4">
        <v>0</v>
      </c>
      <c r="W3" s="4">
        <v>171</v>
      </c>
      <c r="X3" s="12">
        <v>0</v>
      </c>
      <c r="Y3" s="12">
        <v>0</v>
      </c>
      <c r="Z3" s="12">
        <v>10</v>
      </c>
      <c r="AA3" s="12">
        <v>161</v>
      </c>
      <c r="AB3" s="12">
        <v>11</v>
      </c>
      <c r="AC3" s="12">
        <v>171</v>
      </c>
      <c r="AD3" s="14">
        <f>SUM(AE3:AG3)</f>
        <v>3610443.0256550005</v>
      </c>
      <c r="AE3" s="15">
        <v>3609834.9300000006</v>
      </c>
      <c r="AF3" s="15">
        <v>608.09565499999985</v>
      </c>
      <c r="AG3" s="15">
        <v>0</v>
      </c>
      <c r="AH3" s="16">
        <v>1</v>
      </c>
    </row>
    <row r="4" spans="1:36" x14ac:dyDescent="0.2">
      <c r="A4" s="12" t="s">
        <v>50</v>
      </c>
      <c r="B4" s="12" t="s">
        <v>51</v>
      </c>
      <c r="C4" s="3">
        <v>4992</v>
      </c>
      <c r="D4" s="12">
        <f t="shared" ref="D4:D67" si="0">SUM(E4:G4)</f>
        <v>2067</v>
      </c>
      <c r="E4" s="12">
        <v>2025</v>
      </c>
      <c r="F4" s="12">
        <v>39</v>
      </c>
      <c r="G4" s="12">
        <v>3</v>
      </c>
      <c r="H4" s="23">
        <f t="shared" ref="H4:H67" si="1">SUM(I4:K4)</f>
        <v>57</v>
      </c>
      <c r="I4" s="12">
        <v>53</v>
      </c>
      <c r="J4" s="12">
        <v>4</v>
      </c>
      <c r="K4" s="12">
        <v>0</v>
      </c>
      <c r="L4" s="13">
        <f t="shared" ref="L4:L67" si="2">SUM(M4:N4)</f>
        <v>667063</v>
      </c>
      <c r="M4" s="13">
        <v>597623</v>
      </c>
      <c r="N4" s="13">
        <v>69440</v>
      </c>
      <c r="O4" s="12">
        <v>4</v>
      </c>
      <c r="P4" s="12">
        <v>1</v>
      </c>
      <c r="Q4" s="12">
        <v>4</v>
      </c>
      <c r="R4" s="12">
        <v>0.31319999999999998</v>
      </c>
      <c r="S4" s="12">
        <v>0</v>
      </c>
      <c r="T4" s="12">
        <v>4</v>
      </c>
      <c r="U4" s="12">
        <v>0</v>
      </c>
      <c r="V4" s="4">
        <v>0</v>
      </c>
      <c r="W4" s="4">
        <v>29</v>
      </c>
      <c r="X4" s="12">
        <v>5</v>
      </c>
      <c r="Y4" s="12">
        <v>15</v>
      </c>
      <c r="Z4" s="12">
        <v>9</v>
      </c>
      <c r="AA4" s="12">
        <v>0</v>
      </c>
      <c r="AB4" s="12">
        <v>4</v>
      </c>
      <c r="AC4" s="12">
        <v>65</v>
      </c>
      <c r="AD4" s="14">
        <f t="shared" ref="AD4:AD67" si="3">SUM(AE4:AG4)</f>
        <v>987261.67</v>
      </c>
      <c r="AE4" s="15">
        <v>973905.37</v>
      </c>
      <c r="AF4" s="15">
        <v>13356.3</v>
      </c>
      <c r="AG4" s="15">
        <v>0</v>
      </c>
      <c r="AH4" s="16">
        <v>0.93420000000000003</v>
      </c>
    </row>
    <row r="5" spans="1:36" x14ac:dyDescent="0.2">
      <c r="A5" s="12" t="s">
        <v>52</v>
      </c>
      <c r="B5" s="12" t="s">
        <v>53</v>
      </c>
      <c r="C5" s="3">
        <v>1410</v>
      </c>
      <c r="D5" s="12">
        <f t="shared" si="0"/>
        <v>669</v>
      </c>
      <c r="E5" s="12">
        <v>657</v>
      </c>
      <c r="F5" s="12">
        <v>12</v>
      </c>
      <c r="G5" s="12">
        <v>0</v>
      </c>
      <c r="H5" s="23">
        <f t="shared" si="1"/>
        <v>21</v>
      </c>
      <c r="I5" s="12">
        <v>20</v>
      </c>
      <c r="J5" s="12">
        <v>1</v>
      </c>
      <c r="K5" s="12">
        <v>0</v>
      </c>
      <c r="L5" s="13">
        <f t="shared" si="2"/>
        <v>212469</v>
      </c>
      <c r="M5" s="13">
        <v>203712</v>
      </c>
      <c r="N5" s="13">
        <v>8757</v>
      </c>
      <c r="O5" s="12">
        <v>1</v>
      </c>
      <c r="P5" s="12">
        <v>1.5</v>
      </c>
      <c r="Q5" s="12">
        <v>1</v>
      </c>
      <c r="R5" s="12">
        <v>0.5</v>
      </c>
      <c r="S5" s="12">
        <v>0</v>
      </c>
      <c r="T5" s="12">
        <v>0</v>
      </c>
      <c r="U5" s="12">
        <v>0</v>
      </c>
      <c r="V5" s="4">
        <v>0</v>
      </c>
      <c r="W5" s="4">
        <v>21</v>
      </c>
      <c r="X5" s="12">
        <v>0</v>
      </c>
      <c r="Y5" s="12">
        <v>0</v>
      </c>
      <c r="Z5" s="12">
        <v>13</v>
      </c>
      <c r="AA5" s="12">
        <v>8</v>
      </c>
      <c r="AB5" s="12">
        <v>8</v>
      </c>
      <c r="AC5" s="12">
        <v>0</v>
      </c>
      <c r="AD5" s="14">
        <f t="shared" si="3"/>
        <v>442794.08</v>
      </c>
      <c r="AE5" s="15">
        <v>399578.98000000004</v>
      </c>
      <c r="AF5" s="15">
        <v>43215.1</v>
      </c>
      <c r="AG5" s="15">
        <v>0</v>
      </c>
      <c r="AH5" s="16">
        <v>0.89990000000000003</v>
      </c>
    </row>
    <row r="6" spans="1:36" x14ac:dyDescent="0.2">
      <c r="A6" s="12" t="s">
        <v>54</v>
      </c>
      <c r="B6" s="12" t="s">
        <v>55</v>
      </c>
      <c r="C6" s="3">
        <v>3445</v>
      </c>
      <c r="D6" s="12">
        <f t="shared" si="0"/>
        <v>1915</v>
      </c>
      <c r="E6" s="12">
        <v>1872.8</v>
      </c>
      <c r="F6" s="12">
        <v>42.2</v>
      </c>
      <c r="G6" s="12">
        <v>0</v>
      </c>
      <c r="H6" s="23">
        <f t="shared" si="1"/>
        <v>66</v>
      </c>
      <c r="I6" s="12">
        <v>61</v>
      </c>
      <c r="J6" s="12">
        <v>5</v>
      </c>
      <c r="K6" s="12">
        <v>0</v>
      </c>
      <c r="L6" s="13">
        <f t="shared" si="2"/>
        <v>717493</v>
      </c>
      <c r="M6" s="13">
        <v>640361</v>
      </c>
      <c r="N6" s="13">
        <v>77132</v>
      </c>
      <c r="O6" s="12">
        <v>5</v>
      </c>
      <c r="P6" s="12">
        <v>3</v>
      </c>
      <c r="Q6" s="12">
        <v>5</v>
      </c>
      <c r="R6" s="12">
        <v>0</v>
      </c>
      <c r="S6" s="12">
        <v>0</v>
      </c>
      <c r="T6" s="12">
        <v>76</v>
      </c>
      <c r="U6" s="12">
        <v>0</v>
      </c>
      <c r="V6" s="4">
        <v>0</v>
      </c>
      <c r="W6" s="4">
        <v>33</v>
      </c>
      <c r="X6" s="12">
        <v>0</v>
      </c>
      <c r="Y6" s="12">
        <v>0</v>
      </c>
      <c r="Z6" s="12">
        <v>33</v>
      </c>
      <c r="AA6" s="12">
        <v>0</v>
      </c>
      <c r="AB6" s="12">
        <v>14</v>
      </c>
      <c r="AC6" s="12">
        <v>0</v>
      </c>
      <c r="AD6" s="14">
        <f t="shared" si="3"/>
        <v>1095989.6300000001</v>
      </c>
      <c r="AE6" s="15">
        <v>868617.63000000012</v>
      </c>
      <c r="AF6" s="15">
        <v>227372</v>
      </c>
      <c r="AG6" s="15">
        <v>0</v>
      </c>
      <c r="AH6" s="16">
        <v>0.84199999999999997</v>
      </c>
    </row>
    <row r="7" spans="1:36" x14ac:dyDescent="0.2">
      <c r="A7" s="12" t="s">
        <v>56</v>
      </c>
      <c r="B7" s="12" t="s">
        <v>57</v>
      </c>
      <c r="C7" s="3">
        <v>3110</v>
      </c>
      <c r="D7" s="12">
        <f t="shared" si="0"/>
        <v>1825.8000000000002</v>
      </c>
      <c r="E7" s="12">
        <v>1782.4</v>
      </c>
      <c r="F7" s="12">
        <v>43.4</v>
      </c>
      <c r="G7" s="12">
        <v>0</v>
      </c>
      <c r="H7" s="23">
        <f t="shared" si="1"/>
        <v>43</v>
      </c>
      <c r="I7" s="12">
        <v>40</v>
      </c>
      <c r="J7" s="12">
        <v>3</v>
      </c>
      <c r="K7" s="12">
        <v>0</v>
      </c>
      <c r="L7" s="13">
        <f t="shared" si="2"/>
        <v>692017</v>
      </c>
      <c r="M7" s="13">
        <v>628602</v>
      </c>
      <c r="N7" s="13">
        <v>63415</v>
      </c>
      <c r="O7" s="12">
        <v>3</v>
      </c>
      <c r="P7" s="12">
        <v>2</v>
      </c>
      <c r="Q7" s="12">
        <v>4.75</v>
      </c>
      <c r="R7" s="12">
        <v>0</v>
      </c>
      <c r="S7" s="12">
        <v>0</v>
      </c>
      <c r="T7" s="12">
        <v>0</v>
      </c>
      <c r="U7" s="12">
        <v>42</v>
      </c>
      <c r="V7" s="4">
        <v>0</v>
      </c>
      <c r="W7" s="4">
        <v>42</v>
      </c>
      <c r="X7" s="12">
        <v>0</v>
      </c>
      <c r="Y7" s="12">
        <v>0</v>
      </c>
      <c r="Z7" s="12">
        <v>0</v>
      </c>
      <c r="AA7" s="12">
        <v>42</v>
      </c>
      <c r="AB7" s="12">
        <v>6</v>
      </c>
      <c r="AC7" s="12">
        <v>42</v>
      </c>
      <c r="AD7" s="14">
        <f t="shared" si="3"/>
        <v>1684479.2400000002</v>
      </c>
      <c r="AE7" s="15">
        <v>1657356.2400000002</v>
      </c>
      <c r="AF7" s="15">
        <v>27123</v>
      </c>
      <c r="AG7" s="15">
        <v>0</v>
      </c>
      <c r="AH7" s="16">
        <v>1</v>
      </c>
    </row>
    <row r="8" spans="1:36" x14ac:dyDescent="0.2">
      <c r="A8" s="12" t="s">
        <v>58</v>
      </c>
      <c r="B8" s="12" t="s">
        <v>59</v>
      </c>
      <c r="C8" s="3">
        <v>2099</v>
      </c>
      <c r="D8" s="12">
        <f t="shared" si="0"/>
        <v>1064.3999999999999</v>
      </c>
      <c r="E8" s="12">
        <v>1047.8</v>
      </c>
      <c r="F8" s="12">
        <v>16.600000000000001</v>
      </c>
      <c r="G8" s="12">
        <v>0</v>
      </c>
      <c r="H8" s="23">
        <f t="shared" si="1"/>
        <v>29</v>
      </c>
      <c r="I8" s="12">
        <v>27</v>
      </c>
      <c r="J8" s="12">
        <v>2</v>
      </c>
      <c r="K8" s="12">
        <v>0</v>
      </c>
      <c r="L8" s="13">
        <f t="shared" si="2"/>
        <v>352712</v>
      </c>
      <c r="M8" s="13">
        <v>320096</v>
      </c>
      <c r="N8" s="13">
        <v>32616</v>
      </c>
      <c r="O8" s="12">
        <v>2</v>
      </c>
      <c r="P8" s="12">
        <v>1</v>
      </c>
      <c r="Q8" s="12">
        <v>2.7</v>
      </c>
      <c r="R8" s="12">
        <v>0.3</v>
      </c>
      <c r="S8" s="12">
        <v>0.75</v>
      </c>
      <c r="T8" s="12">
        <v>29</v>
      </c>
      <c r="U8" s="12">
        <v>0</v>
      </c>
      <c r="V8" s="4">
        <v>0</v>
      </c>
      <c r="W8" s="4">
        <v>0</v>
      </c>
      <c r="X8" s="12">
        <v>0</v>
      </c>
      <c r="Y8" s="12">
        <v>0</v>
      </c>
      <c r="Z8" s="12">
        <v>0</v>
      </c>
      <c r="AA8" s="12">
        <v>0</v>
      </c>
      <c r="AB8" s="12">
        <v>21</v>
      </c>
      <c r="AC8" s="12">
        <v>0</v>
      </c>
      <c r="AD8" s="14">
        <f t="shared" si="3"/>
        <v>854169.96</v>
      </c>
      <c r="AE8" s="15">
        <v>767093.0199999999</v>
      </c>
      <c r="AF8" s="15">
        <v>87076.94</v>
      </c>
      <c r="AG8" s="15">
        <v>0</v>
      </c>
      <c r="AH8" s="16">
        <v>0.94640000000000002</v>
      </c>
    </row>
    <row r="9" spans="1:36" x14ac:dyDescent="0.2">
      <c r="A9" s="12" t="s">
        <v>60</v>
      </c>
      <c r="B9" s="12" t="s">
        <v>61</v>
      </c>
      <c r="C9" s="3">
        <v>6940</v>
      </c>
      <c r="D9" s="12">
        <f t="shared" si="0"/>
        <v>3797</v>
      </c>
      <c r="E9" s="12">
        <v>3696</v>
      </c>
      <c r="F9" s="12">
        <v>101</v>
      </c>
      <c r="G9" s="12">
        <v>0</v>
      </c>
      <c r="H9" s="23">
        <f t="shared" si="1"/>
        <v>104</v>
      </c>
      <c r="I9" s="12">
        <v>96</v>
      </c>
      <c r="J9" s="12">
        <v>7</v>
      </c>
      <c r="K9" s="12">
        <v>1</v>
      </c>
      <c r="L9" s="13">
        <f t="shared" si="2"/>
        <v>1157256</v>
      </c>
      <c r="M9" s="13">
        <v>1034378</v>
      </c>
      <c r="N9" s="13">
        <v>122878</v>
      </c>
      <c r="O9" s="12">
        <v>7</v>
      </c>
      <c r="P9" s="12">
        <v>2.5</v>
      </c>
      <c r="Q9" s="12">
        <v>8</v>
      </c>
      <c r="R9" s="12">
        <v>1.5</v>
      </c>
      <c r="S9" s="12">
        <v>0</v>
      </c>
      <c r="T9" s="12">
        <v>0</v>
      </c>
      <c r="U9" s="12">
        <v>104</v>
      </c>
      <c r="V9" s="4">
        <v>0</v>
      </c>
      <c r="W9" s="4">
        <v>116</v>
      </c>
      <c r="X9" s="12">
        <v>0</v>
      </c>
      <c r="Y9" s="12">
        <v>0</v>
      </c>
      <c r="Z9" s="12">
        <v>116</v>
      </c>
      <c r="AA9" s="12">
        <v>0</v>
      </c>
      <c r="AB9" s="12">
        <v>12</v>
      </c>
      <c r="AC9" s="12">
        <v>116</v>
      </c>
      <c r="AD9" s="14">
        <f t="shared" si="3"/>
        <v>2124299</v>
      </c>
      <c r="AE9" s="15">
        <v>2047495</v>
      </c>
      <c r="AF9" s="15">
        <v>76804</v>
      </c>
      <c r="AG9" s="15">
        <v>0</v>
      </c>
      <c r="AH9" s="16">
        <v>0.88460000000000005</v>
      </c>
    </row>
    <row r="10" spans="1:36" x14ac:dyDescent="0.2">
      <c r="A10" s="12" t="s">
        <v>62</v>
      </c>
      <c r="B10" s="12" t="s">
        <v>63</v>
      </c>
      <c r="C10" s="3">
        <v>2316</v>
      </c>
      <c r="D10" s="12">
        <f t="shared" si="0"/>
        <v>1975.4</v>
      </c>
      <c r="E10" s="12">
        <v>1924.4</v>
      </c>
      <c r="F10" s="12">
        <v>51</v>
      </c>
      <c r="G10" s="12">
        <v>0</v>
      </c>
      <c r="H10" s="23">
        <f t="shared" si="1"/>
        <v>62</v>
      </c>
      <c r="I10" s="12">
        <v>58</v>
      </c>
      <c r="J10" s="12">
        <v>4</v>
      </c>
      <c r="K10" s="12">
        <v>0</v>
      </c>
      <c r="L10" s="13">
        <f t="shared" si="2"/>
        <v>860919</v>
      </c>
      <c r="M10" s="13">
        <v>749104</v>
      </c>
      <c r="N10" s="13">
        <v>111815</v>
      </c>
      <c r="O10" s="12">
        <v>4</v>
      </c>
      <c r="P10" s="12">
        <v>1</v>
      </c>
      <c r="Q10" s="12">
        <v>6</v>
      </c>
      <c r="R10" s="12">
        <v>0</v>
      </c>
      <c r="S10" s="12">
        <v>0</v>
      </c>
      <c r="T10" s="12">
        <v>73</v>
      </c>
      <c r="U10" s="12">
        <v>0</v>
      </c>
      <c r="V10" s="4">
        <v>0</v>
      </c>
      <c r="W10" s="4">
        <v>65</v>
      </c>
      <c r="X10" s="12">
        <v>0</v>
      </c>
      <c r="Y10" s="12">
        <v>17</v>
      </c>
      <c r="Z10" s="12">
        <v>0</v>
      </c>
      <c r="AA10" s="12">
        <v>48</v>
      </c>
      <c r="AB10" s="12">
        <v>7</v>
      </c>
      <c r="AC10" s="12">
        <v>72</v>
      </c>
      <c r="AD10" s="14">
        <f t="shared" si="3"/>
        <v>1269720.55</v>
      </c>
      <c r="AE10" s="15">
        <v>1235594</v>
      </c>
      <c r="AF10" s="15">
        <v>34126.550000000003</v>
      </c>
      <c r="AG10" s="15">
        <v>0</v>
      </c>
      <c r="AH10" s="16">
        <v>0.93430000000000002</v>
      </c>
    </row>
    <row r="11" spans="1:36" x14ac:dyDescent="0.2">
      <c r="A11" s="12" t="s">
        <v>64</v>
      </c>
      <c r="B11" s="12" t="s">
        <v>65</v>
      </c>
      <c r="C11" s="3">
        <v>4661</v>
      </c>
      <c r="D11" s="12">
        <f t="shared" si="0"/>
        <v>2851</v>
      </c>
      <c r="E11" s="12">
        <v>2764.6</v>
      </c>
      <c r="F11" s="12">
        <v>84.399999999999991</v>
      </c>
      <c r="G11" s="12">
        <v>2</v>
      </c>
      <c r="H11" s="23">
        <f t="shared" si="1"/>
        <v>75</v>
      </c>
      <c r="I11" s="12">
        <v>68</v>
      </c>
      <c r="J11" s="12">
        <v>7</v>
      </c>
      <c r="K11" s="12">
        <v>0</v>
      </c>
      <c r="L11" s="13">
        <f t="shared" si="2"/>
        <v>1102421</v>
      </c>
      <c r="M11" s="13">
        <v>943125</v>
      </c>
      <c r="N11" s="13">
        <v>159296</v>
      </c>
      <c r="O11" s="12">
        <v>7</v>
      </c>
      <c r="P11" s="12">
        <v>3</v>
      </c>
      <c r="Q11" s="12">
        <v>7</v>
      </c>
      <c r="R11" s="12">
        <v>1</v>
      </c>
      <c r="S11" s="12">
        <v>0</v>
      </c>
      <c r="T11" s="12">
        <v>0</v>
      </c>
      <c r="U11" s="12">
        <v>0</v>
      </c>
      <c r="V11" s="4">
        <v>0</v>
      </c>
      <c r="W11" s="4">
        <v>88</v>
      </c>
      <c r="X11" s="12">
        <v>0</v>
      </c>
      <c r="Y11" s="12">
        <v>0</v>
      </c>
      <c r="Z11" s="12">
        <v>61</v>
      </c>
      <c r="AA11" s="12">
        <v>27</v>
      </c>
      <c r="AB11" s="12">
        <v>27</v>
      </c>
      <c r="AC11" s="12">
        <v>80</v>
      </c>
      <c r="AD11" s="14">
        <f t="shared" si="3"/>
        <v>1827300.87</v>
      </c>
      <c r="AE11" s="15">
        <v>1809629.75</v>
      </c>
      <c r="AF11" s="15">
        <v>17671.12</v>
      </c>
      <c r="AG11" s="15">
        <v>0</v>
      </c>
      <c r="AH11" s="16">
        <v>0.99570000000000003</v>
      </c>
    </row>
    <row r="12" spans="1:36" x14ac:dyDescent="0.2">
      <c r="A12" s="12" t="s">
        <v>66</v>
      </c>
      <c r="B12" s="12" t="s">
        <v>67</v>
      </c>
      <c r="C12" s="3">
        <v>12618</v>
      </c>
      <c r="D12" s="12">
        <f t="shared" si="0"/>
        <v>6773.5999999999995</v>
      </c>
      <c r="E12" s="12">
        <v>6470.4</v>
      </c>
      <c r="F12" s="12">
        <v>295.2</v>
      </c>
      <c r="G12" s="12">
        <v>8</v>
      </c>
      <c r="H12" s="23">
        <f t="shared" si="1"/>
        <v>151</v>
      </c>
      <c r="I12" s="12">
        <v>120</v>
      </c>
      <c r="J12" s="12">
        <v>31</v>
      </c>
      <c r="K12" s="12">
        <v>0</v>
      </c>
      <c r="L12" s="13">
        <f t="shared" si="2"/>
        <v>2599305</v>
      </c>
      <c r="M12" s="13">
        <v>1962996</v>
      </c>
      <c r="N12" s="13">
        <v>636309</v>
      </c>
      <c r="O12" s="12">
        <v>31</v>
      </c>
      <c r="P12" s="12">
        <v>10</v>
      </c>
      <c r="Q12" s="12">
        <v>12</v>
      </c>
      <c r="R12" s="12">
        <v>0</v>
      </c>
      <c r="S12" s="12">
        <v>0</v>
      </c>
      <c r="T12" s="12">
        <v>0</v>
      </c>
      <c r="U12" s="12">
        <v>164</v>
      </c>
      <c r="V12" s="4">
        <v>0</v>
      </c>
      <c r="W12" s="4">
        <v>164</v>
      </c>
      <c r="X12" s="12">
        <v>0</v>
      </c>
      <c r="Y12" s="12">
        <v>0</v>
      </c>
      <c r="Z12" s="12">
        <v>110</v>
      </c>
      <c r="AA12" s="12">
        <v>54</v>
      </c>
      <c r="AB12" s="12">
        <v>54</v>
      </c>
      <c r="AC12" s="12">
        <v>0</v>
      </c>
      <c r="AD12" s="14">
        <f t="shared" si="3"/>
        <v>5451879.3499999996</v>
      </c>
      <c r="AE12" s="15">
        <v>4787656.3499999996</v>
      </c>
      <c r="AF12" s="15">
        <v>664223</v>
      </c>
      <c r="AG12" s="15">
        <v>0</v>
      </c>
      <c r="AH12" s="16">
        <v>0.90849999999999997</v>
      </c>
    </row>
    <row r="13" spans="1:36" x14ac:dyDescent="0.2">
      <c r="A13" s="12" t="s">
        <v>68</v>
      </c>
      <c r="B13" s="12" t="s">
        <v>69</v>
      </c>
      <c r="C13" s="3">
        <v>24687</v>
      </c>
      <c r="D13" s="12">
        <f t="shared" si="0"/>
        <v>13564</v>
      </c>
      <c r="E13" s="12">
        <v>13169</v>
      </c>
      <c r="F13" s="12">
        <v>392</v>
      </c>
      <c r="G13" s="12">
        <v>3</v>
      </c>
      <c r="H13" s="23">
        <f t="shared" si="1"/>
        <v>259</v>
      </c>
      <c r="I13" s="12">
        <v>222</v>
      </c>
      <c r="J13" s="12">
        <v>37</v>
      </c>
      <c r="K13" s="12">
        <v>0</v>
      </c>
      <c r="L13" s="13">
        <f t="shared" si="2"/>
        <v>2751575</v>
      </c>
      <c r="M13" s="13">
        <v>2300271</v>
      </c>
      <c r="N13" s="13">
        <v>451304</v>
      </c>
      <c r="O13" s="12">
        <v>43</v>
      </c>
      <c r="P13" s="12">
        <v>7</v>
      </c>
      <c r="Q13" s="12">
        <v>19</v>
      </c>
      <c r="R13" s="12">
        <v>1</v>
      </c>
      <c r="S13" s="12">
        <v>2</v>
      </c>
      <c r="T13" s="12">
        <v>0</v>
      </c>
      <c r="U13" s="12">
        <v>262</v>
      </c>
      <c r="V13" s="4">
        <v>0</v>
      </c>
      <c r="W13" s="4">
        <v>246</v>
      </c>
      <c r="X13" s="12">
        <v>81</v>
      </c>
      <c r="Y13" s="12">
        <v>45</v>
      </c>
      <c r="Z13" s="12">
        <v>0</v>
      </c>
      <c r="AA13" s="12">
        <v>120</v>
      </c>
      <c r="AB13" s="12">
        <v>120</v>
      </c>
      <c r="AC13" s="12">
        <v>262</v>
      </c>
      <c r="AD13" s="14">
        <f t="shared" si="3"/>
        <v>8055604.3300000001</v>
      </c>
      <c r="AE13" s="15">
        <v>7489576.3300000001</v>
      </c>
      <c r="AF13" s="15">
        <v>566028</v>
      </c>
      <c r="AG13" s="15">
        <v>0</v>
      </c>
      <c r="AH13" s="16">
        <v>0.90739999999999998</v>
      </c>
    </row>
    <row r="14" spans="1:36" x14ac:dyDescent="0.2">
      <c r="A14" s="12" t="s">
        <v>70</v>
      </c>
      <c r="B14" s="12" t="s">
        <v>71</v>
      </c>
      <c r="C14" s="3">
        <v>4501</v>
      </c>
      <c r="D14" s="12">
        <f t="shared" si="0"/>
        <v>1493</v>
      </c>
      <c r="E14" s="12">
        <v>1461</v>
      </c>
      <c r="F14" s="12">
        <v>32</v>
      </c>
      <c r="G14" s="12">
        <v>0</v>
      </c>
      <c r="H14" s="23">
        <f t="shared" si="1"/>
        <v>29</v>
      </c>
      <c r="I14" s="12">
        <v>25</v>
      </c>
      <c r="J14" s="12">
        <v>4</v>
      </c>
      <c r="K14" s="12">
        <v>0</v>
      </c>
      <c r="L14" s="13">
        <f t="shared" si="2"/>
        <v>232137</v>
      </c>
      <c r="M14" s="13">
        <v>191129</v>
      </c>
      <c r="N14" s="13">
        <v>41008</v>
      </c>
      <c r="O14" s="12">
        <v>4</v>
      </c>
      <c r="P14" s="12">
        <v>1.6</v>
      </c>
      <c r="Q14" s="12">
        <v>0</v>
      </c>
      <c r="R14" s="12">
        <v>0.2</v>
      </c>
      <c r="S14" s="12">
        <v>0</v>
      </c>
      <c r="T14" s="12">
        <v>0</v>
      </c>
      <c r="U14" s="12">
        <v>29</v>
      </c>
      <c r="V14" s="4">
        <v>0</v>
      </c>
      <c r="W14" s="4">
        <v>29</v>
      </c>
      <c r="X14" s="12">
        <v>0</v>
      </c>
      <c r="Y14" s="12">
        <v>0</v>
      </c>
      <c r="Z14" s="12">
        <v>0</v>
      </c>
      <c r="AA14" s="12">
        <v>29</v>
      </c>
      <c r="AB14" s="12">
        <v>29</v>
      </c>
      <c r="AC14" s="12">
        <v>29</v>
      </c>
      <c r="AD14" s="14">
        <f t="shared" si="3"/>
        <v>359670</v>
      </c>
      <c r="AE14" s="15">
        <v>315130</v>
      </c>
      <c r="AF14" s="15">
        <v>44540</v>
      </c>
      <c r="AG14" s="15">
        <v>0</v>
      </c>
      <c r="AH14" s="16">
        <v>0.90739999999999998</v>
      </c>
    </row>
    <row r="15" spans="1:36" x14ac:dyDescent="0.2">
      <c r="A15" s="12" t="s">
        <v>72</v>
      </c>
      <c r="B15" s="12" t="s">
        <v>73</v>
      </c>
      <c r="C15" s="3">
        <v>12448</v>
      </c>
      <c r="D15" s="12">
        <f t="shared" si="0"/>
        <v>5486.5999999999995</v>
      </c>
      <c r="E15" s="12">
        <v>5279.2</v>
      </c>
      <c r="F15" s="12">
        <v>193.4</v>
      </c>
      <c r="G15" s="12">
        <v>14</v>
      </c>
      <c r="H15" s="23">
        <f t="shared" si="1"/>
        <v>101</v>
      </c>
      <c r="I15" s="12">
        <v>91</v>
      </c>
      <c r="J15" s="12">
        <v>10</v>
      </c>
      <c r="K15" s="12">
        <v>0</v>
      </c>
      <c r="L15" s="13">
        <f t="shared" si="2"/>
        <v>1098795</v>
      </c>
      <c r="M15" s="13">
        <v>928553</v>
      </c>
      <c r="N15" s="13">
        <v>170242</v>
      </c>
      <c r="O15" s="12">
        <v>14</v>
      </c>
      <c r="P15" s="12">
        <v>3</v>
      </c>
      <c r="Q15" s="12">
        <v>6</v>
      </c>
      <c r="R15" s="12">
        <v>0</v>
      </c>
      <c r="S15" s="12">
        <v>0</v>
      </c>
      <c r="T15" s="12">
        <v>101</v>
      </c>
      <c r="U15" s="12">
        <v>0</v>
      </c>
      <c r="V15" s="4">
        <v>0</v>
      </c>
      <c r="W15" s="4">
        <v>101</v>
      </c>
      <c r="X15" s="12">
        <v>0</v>
      </c>
      <c r="Y15" s="12">
        <v>0</v>
      </c>
      <c r="Z15" s="12">
        <v>0</v>
      </c>
      <c r="AA15" s="12">
        <v>101</v>
      </c>
      <c r="AB15" s="12">
        <v>40</v>
      </c>
      <c r="AC15" s="12">
        <v>101</v>
      </c>
      <c r="AD15" s="14">
        <f t="shared" si="3"/>
        <v>2286469.94</v>
      </c>
      <c r="AE15" s="15">
        <v>2290357.81</v>
      </c>
      <c r="AF15" s="15">
        <v>-3887.87</v>
      </c>
      <c r="AG15" s="15">
        <v>0</v>
      </c>
      <c r="AH15" s="16">
        <v>1</v>
      </c>
    </row>
    <row r="16" spans="1:36" x14ac:dyDescent="0.2">
      <c r="A16" s="12" t="s">
        <v>74</v>
      </c>
      <c r="B16" s="12" t="s">
        <v>75</v>
      </c>
      <c r="C16" s="3">
        <v>31941</v>
      </c>
      <c r="D16" s="12">
        <f t="shared" si="0"/>
        <v>19754.2</v>
      </c>
      <c r="E16" s="12">
        <v>19336</v>
      </c>
      <c r="F16" s="12">
        <v>418.2</v>
      </c>
      <c r="G16" s="12">
        <v>0</v>
      </c>
      <c r="H16" s="23">
        <f t="shared" si="1"/>
        <v>287</v>
      </c>
      <c r="I16" s="12">
        <v>247</v>
      </c>
      <c r="J16" s="12">
        <v>40</v>
      </c>
      <c r="K16" s="12">
        <v>0</v>
      </c>
      <c r="L16" s="13">
        <f t="shared" si="2"/>
        <v>4934947</v>
      </c>
      <c r="M16" s="13">
        <v>4053172</v>
      </c>
      <c r="N16" s="13">
        <v>881775</v>
      </c>
      <c r="O16" s="12">
        <v>40</v>
      </c>
      <c r="P16" s="12">
        <v>11</v>
      </c>
      <c r="Q16" s="12">
        <v>29</v>
      </c>
      <c r="R16" s="12">
        <v>0</v>
      </c>
      <c r="S16" s="12">
        <v>0</v>
      </c>
      <c r="T16" s="12">
        <v>0</v>
      </c>
      <c r="U16" s="12">
        <v>287</v>
      </c>
      <c r="V16" s="4">
        <v>0</v>
      </c>
      <c r="W16" s="4">
        <v>287</v>
      </c>
      <c r="X16" s="12">
        <v>0</v>
      </c>
      <c r="Y16" s="12">
        <v>1</v>
      </c>
      <c r="Z16" s="12">
        <v>54</v>
      </c>
      <c r="AA16" s="12">
        <v>232</v>
      </c>
      <c r="AB16" s="12">
        <v>15</v>
      </c>
      <c r="AC16" s="12">
        <v>286</v>
      </c>
      <c r="AD16" s="14">
        <f t="shared" si="3"/>
        <v>13335233.047200002</v>
      </c>
      <c r="AE16" s="15">
        <v>11393504.620000001</v>
      </c>
      <c r="AF16" s="15">
        <v>1941728.4272</v>
      </c>
      <c r="AG16" s="15">
        <v>0</v>
      </c>
      <c r="AH16" s="16">
        <v>0.85640000000000005</v>
      </c>
    </row>
    <row r="17" spans="1:34" x14ac:dyDescent="0.2">
      <c r="A17" s="12" t="s">
        <v>76</v>
      </c>
      <c r="B17" s="12">
        <v>132</v>
      </c>
      <c r="C17" s="3">
        <v>5355</v>
      </c>
      <c r="D17" s="12">
        <f t="shared" si="0"/>
        <v>3047</v>
      </c>
      <c r="E17" s="12">
        <v>2923</v>
      </c>
      <c r="F17" s="12">
        <v>124</v>
      </c>
      <c r="G17" s="12">
        <v>0</v>
      </c>
      <c r="H17" s="23">
        <f t="shared" si="1"/>
        <v>33</v>
      </c>
      <c r="I17" s="12">
        <v>28</v>
      </c>
      <c r="J17" s="12">
        <v>5</v>
      </c>
      <c r="K17" s="12">
        <v>0</v>
      </c>
      <c r="L17" s="13">
        <f t="shared" si="2"/>
        <v>391437</v>
      </c>
      <c r="M17" s="13">
        <v>320349</v>
      </c>
      <c r="N17" s="13">
        <v>71088</v>
      </c>
      <c r="O17" s="12">
        <v>4.66</v>
      </c>
      <c r="P17" s="12">
        <v>3</v>
      </c>
      <c r="Q17" s="12">
        <v>0</v>
      </c>
      <c r="R17" s="12">
        <v>0</v>
      </c>
      <c r="S17" s="12">
        <v>0</v>
      </c>
      <c r="T17" s="12">
        <v>33</v>
      </c>
      <c r="U17" s="12">
        <v>0</v>
      </c>
      <c r="V17" s="4">
        <v>0</v>
      </c>
      <c r="W17" s="4">
        <v>33</v>
      </c>
      <c r="X17" s="12">
        <v>0</v>
      </c>
      <c r="Y17" s="12">
        <v>0</v>
      </c>
      <c r="Z17" s="12">
        <v>0</v>
      </c>
      <c r="AA17" s="12">
        <v>33</v>
      </c>
      <c r="AB17" s="12">
        <v>4</v>
      </c>
      <c r="AC17" s="12">
        <v>33</v>
      </c>
      <c r="AD17" s="14">
        <f t="shared" si="3"/>
        <v>789808.56</v>
      </c>
      <c r="AE17" s="15">
        <v>765101.56</v>
      </c>
      <c r="AF17" s="15">
        <v>24707</v>
      </c>
      <c r="AG17" s="15">
        <v>0</v>
      </c>
      <c r="AH17" s="16">
        <v>0.85640000000000005</v>
      </c>
    </row>
    <row r="18" spans="1:34" x14ac:dyDescent="0.2">
      <c r="A18" s="12" t="s">
        <v>77</v>
      </c>
      <c r="B18" s="12" t="s">
        <v>78</v>
      </c>
      <c r="C18" s="3">
        <v>12088</v>
      </c>
      <c r="D18" s="12">
        <f t="shared" si="0"/>
        <v>5121.6000000000004</v>
      </c>
      <c r="E18" s="12">
        <v>4983.6000000000004</v>
      </c>
      <c r="F18" s="12">
        <v>134</v>
      </c>
      <c r="G18" s="12">
        <v>4</v>
      </c>
      <c r="H18" s="23">
        <f t="shared" si="1"/>
        <v>119</v>
      </c>
      <c r="I18" s="12">
        <v>105</v>
      </c>
      <c r="J18" s="12">
        <v>14</v>
      </c>
      <c r="K18" s="12">
        <v>0</v>
      </c>
      <c r="L18" s="13">
        <f t="shared" si="2"/>
        <v>1119851</v>
      </c>
      <c r="M18" s="13">
        <v>968172</v>
      </c>
      <c r="N18" s="13">
        <v>151679</v>
      </c>
      <c r="O18" s="12">
        <v>15</v>
      </c>
      <c r="P18" s="12">
        <v>5</v>
      </c>
      <c r="Q18" s="12">
        <v>8</v>
      </c>
      <c r="R18" s="12">
        <v>0</v>
      </c>
      <c r="S18" s="12">
        <v>0</v>
      </c>
      <c r="T18" s="12">
        <v>119</v>
      </c>
      <c r="U18" s="12">
        <v>0</v>
      </c>
      <c r="V18" s="4">
        <v>0</v>
      </c>
      <c r="W18" s="4">
        <v>59</v>
      </c>
      <c r="X18" s="12">
        <v>0</v>
      </c>
      <c r="Y18" s="12">
        <v>26</v>
      </c>
      <c r="Z18" s="12">
        <v>18</v>
      </c>
      <c r="AA18" s="12">
        <v>15</v>
      </c>
      <c r="AB18" s="12">
        <v>20</v>
      </c>
      <c r="AC18" s="12">
        <v>134</v>
      </c>
      <c r="AD18" s="14">
        <f t="shared" si="3"/>
        <v>2124163.9500000002</v>
      </c>
      <c r="AE18" s="15">
        <v>2098140.9500000002</v>
      </c>
      <c r="AF18" s="15">
        <v>26023</v>
      </c>
      <c r="AG18" s="15">
        <v>0</v>
      </c>
      <c r="AH18" s="16">
        <v>0.92090000000000005</v>
      </c>
    </row>
    <row r="19" spans="1:34" x14ac:dyDescent="0.2">
      <c r="A19" s="12" t="s">
        <v>79</v>
      </c>
      <c r="B19" s="12" t="s">
        <v>80</v>
      </c>
      <c r="C19" s="3">
        <v>1826</v>
      </c>
      <c r="D19" s="12">
        <f t="shared" si="0"/>
        <v>1019</v>
      </c>
      <c r="E19" s="12">
        <v>998</v>
      </c>
      <c r="F19" s="12">
        <v>21</v>
      </c>
      <c r="G19" s="12">
        <v>0</v>
      </c>
      <c r="H19" s="23">
        <f t="shared" si="1"/>
        <v>23</v>
      </c>
      <c r="I19" s="12">
        <v>21</v>
      </c>
      <c r="J19" s="12">
        <v>2</v>
      </c>
      <c r="K19" s="12">
        <v>0</v>
      </c>
      <c r="L19" s="13">
        <f t="shared" si="2"/>
        <v>285153</v>
      </c>
      <c r="M19" s="13">
        <v>255247</v>
      </c>
      <c r="N19" s="13">
        <v>29906</v>
      </c>
      <c r="O19" s="12">
        <v>2</v>
      </c>
      <c r="P19" s="12">
        <v>1</v>
      </c>
      <c r="Q19" s="12">
        <v>3</v>
      </c>
      <c r="R19" s="12">
        <v>0</v>
      </c>
      <c r="S19" s="12">
        <v>0</v>
      </c>
      <c r="T19" s="12">
        <v>23</v>
      </c>
      <c r="U19" s="12">
        <v>0</v>
      </c>
      <c r="V19" s="4">
        <v>10</v>
      </c>
      <c r="W19" s="4">
        <v>13</v>
      </c>
      <c r="X19" s="12">
        <v>0</v>
      </c>
      <c r="Y19" s="12">
        <v>0</v>
      </c>
      <c r="Z19" s="12">
        <v>0</v>
      </c>
      <c r="AA19" s="12">
        <v>13</v>
      </c>
      <c r="AB19" s="12">
        <v>13</v>
      </c>
      <c r="AC19" s="12">
        <v>23</v>
      </c>
      <c r="AD19" s="14">
        <f t="shared" si="3"/>
        <v>490647.96</v>
      </c>
      <c r="AE19" s="15">
        <v>488658.21</v>
      </c>
      <c r="AF19" s="15">
        <v>1989.75</v>
      </c>
      <c r="AG19" s="15">
        <v>0</v>
      </c>
      <c r="AH19" s="16">
        <v>1</v>
      </c>
    </row>
    <row r="20" spans="1:34" x14ac:dyDescent="0.2">
      <c r="A20" s="12" t="s">
        <v>81</v>
      </c>
      <c r="B20" s="12" t="s">
        <v>82</v>
      </c>
      <c r="C20" s="3">
        <v>8391</v>
      </c>
      <c r="D20" s="12">
        <f t="shared" si="0"/>
        <v>3905.2000000000003</v>
      </c>
      <c r="E20" s="12">
        <v>3829.4</v>
      </c>
      <c r="F20" s="12">
        <v>68.8</v>
      </c>
      <c r="G20" s="12">
        <v>7</v>
      </c>
      <c r="H20" s="23">
        <f t="shared" si="1"/>
        <v>99</v>
      </c>
      <c r="I20" s="12">
        <v>89</v>
      </c>
      <c r="J20" s="12">
        <v>10</v>
      </c>
      <c r="K20" s="12">
        <v>0</v>
      </c>
      <c r="L20" s="13">
        <f t="shared" si="2"/>
        <v>853967</v>
      </c>
      <c r="M20" s="13">
        <v>730311</v>
      </c>
      <c r="N20" s="13">
        <v>123656</v>
      </c>
      <c r="O20" s="12">
        <v>10</v>
      </c>
      <c r="P20" s="12">
        <v>1</v>
      </c>
      <c r="Q20" s="12">
        <v>7</v>
      </c>
      <c r="R20" s="12">
        <v>2</v>
      </c>
      <c r="S20" s="12">
        <v>1</v>
      </c>
      <c r="T20" s="12">
        <v>0</v>
      </c>
      <c r="U20" s="12">
        <v>99</v>
      </c>
      <c r="V20" s="4">
        <v>0</v>
      </c>
      <c r="W20" s="4">
        <v>99</v>
      </c>
      <c r="X20" s="12">
        <v>99</v>
      </c>
      <c r="Y20" s="12">
        <v>0</v>
      </c>
      <c r="Z20" s="12">
        <v>0</v>
      </c>
      <c r="AA20" s="12">
        <v>0</v>
      </c>
      <c r="AB20" s="12">
        <v>7</v>
      </c>
      <c r="AC20" s="12">
        <v>0</v>
      </c>
      <c r="AD20" s="14">
        <f t="shared" si="3"/>
        <v>1754478</v>
      </c>
      <c r="AE20" s="15">
        <v>1617740</v>
      </c>
      <c r="AF20" s="15">
        <v>136738</v>
      </c>
      <c r="AG20" s="15">
        <v>0</v>
      </c>
      <c r="AH20" s="16">
        <v>0.88139999999999996</v>
      </c>
    </row>
    <row r="21" spans="1:34" x14ac:dyDescent="0.2">
      <c r="A21" s="12" t="s">
        <v>83</v>
      </c>
      <c r="B21" s="12" t="s">
        <v>84</v>
      </c>
      <c r="C21" s="3">
        <v>2718</v>
      </c>
      <c r="D21" s="12">
        <f t="shared" si="0"/>
        <v>1913.6000000000001</v>
      </c>
      <c r="E21" s="12">
        <v>1864.2</v>
      </c>
      <c r="F21" s="12">
        <v>49.4</v>
      </c>
      <c r="G21" s="12">
        <v>0</v>
      </c>
      <c r="H21" s="23">
        <f t="shared" si="1"/>
        <v>55</v>
      </c>
      <c r="I21" s="12">
        <v>49</v>
      </c>
      <c r="J21" s="12">
        <v>6</v>
      </c>
      <c r="K21" s="12">
        <v>0</v>
      </c>
      <c r="L21" s="13">
        <f t="shared" si="2"/>
        <v>721157</v>
      </c>
      <c r="M21" s="13">
        <v>614142</v>
      </c>
      <c r="N21" s="13">
        <v>107015</v>
      </c>
      <c r="O21" s="12">
        <v>6</v>
      </c>
      <c r="P21" s="12">
        <v>1.5</v>
      </c>
      <c r="Q21" s="12">
        <v>4</v>
      </c>
      <c r="R21" s="12">
        <v>0</v>
      </c>
      <c r="S21" s="12">
        <v>0</v>
      </c>
      <c r="T21" s="12">
        <v>0</v>
      </c>
      <c r="U21" s="12">
        <v>55</v>
      </c>
      <c r="V21" s="4">
        <v>20</v>
      </c>
      <c r="W21" s="4">
        <v>70</v>
      </c>
      <c r="X21" s="12">
        <v>40</v>
      </c>
      <c r="Y21" s="12">
        <v>0</v>
      </c>
      <c r="Z21" s="12">
        <v>0</v>
      </c>
      <c r="AA21" s="12">
        <v>30</v>
      </c>
      <c r="AB21" s="12">
        <v>4</v>
      </c>
      <c r="AC21" s="12">
        <v>70</v>
      </c>
      <c r="AD21" s="14">
        <f t="shared" si="3"/>
        <v>1163905.42</v>
      </c>
      <c r="AE21" s="15">
        <v>1091199.96</v>
      </c>
      <c r="AF21" s="15">
        <v>72705.459999999992</v>
      </c>
      <c r="AG21" s="15">
        <v>0</v>
      </c>
      <c r="AH21" s="16">
        <v>0.99819999999999998</v>
      </c>
    </row>
    <row r="22" spans="1:34" x14ac:dyDescent="0.2">
      <c r="A22" s="12" t="s">
        <v>85</v>
      </c>
      <c r="B22" s="12" t="s">
        <v>86</v>
      </c>
      <c r="C22" s="3">
        <v>16465</v>
      </c>
      <c r="D22" s="12">
        <f t="shared" si="0"/>
        <v>8437</v>
      </c>
      <c r="E22" s="12">
        <v>8231</v>
      </c>
      <c r="F22" s="12">
        <v>206</v>
      </c>
      <c r="G22" s="12">
        <v>0</v>
      </c>
      <c r="H22" s="23">
        <f t="shared" si="1"/>
        <v>182</v>
      </c>
      <c r="I22" s="12">
        <v>158</v>
      </c>
      <c r="J22" s="12">
        <v>24</v>
      </c>
      <c r="K22" s="12">
        <v>0</v>
      </c>
      <c r="L22" s="13">
        <f t="shared" si="2"/>
        <v>1745377</v>
      </c>
      <c r="M22" s="13">
        <v>1419401</v>
      </c>
      <c r="N22" s="13">
        <v>325976</v>
      </c>
      <c r="O22" s="12">
        <v>24</v>
      </c>
      <c r="P22" s="12">
        <v>6</v>
      </c>
      <c r="Q22" s="12">
        <v>14.5</v>
      </c>
      <c r="R22" s="12">
        <v>0.5</v>
      </c>
      <c r="S22" s="12">
        <v>0</v>
      </c>
      <c r="T22" s="12">
        <v>24</v>
      </c>
      <c r="U22" s="12">
        <v>182</v>
      </c>
      <c r="V22" s="4">
        <v>0</v>
      </c>
      <c r="W22" s="4">
        <v>182</v>
      </c>
      <c r="X22" s="12">
        <v>0</v>
      </c>
      <c r="Y22" s="12">
        <v>0</v>
      </c>
      <c r="Z22" s="12">
        <v>0</v>
      </c>
      <c r="AA22" s="12">
        <v>182</v>
      </c>
      <c r="AB22" s="12">
        <v>182</v>
      </c>
      <c r="AC22" s="12">
        <v>0</v>
      </c>
      <c r="AD22" s="14">
        <f t="shared" si="3"/>
        <v>4531718.24</v>
      </c>
      <c r="AE22" s="15">
        <v>4506361.24</v>
      </c>
      <c r="AF22" s="15">
        <v>25357</v>
      </c>
      <c r="AG22" s="15">
        <v>0</v>
      </c>
      <c r="AH22" s="16">
        <v>0.89939999999999998</v>
      </c>
    </row>
    <row r="23" spans="1:34" x14ac:dyDescent="0.2">
      <c r="A23" s="12" t="s">
        <v>87</v>
      </c>
      <c r="B23" s="12" t="s">
        <v>88</v>
      </c>
      <c r="C23" s="3">
        <v>4305</v>
      </c>
      <c r="D23" s="12">
        <f t="shared" si="0"/>
        <v>1726</v>
      </c>
      <c r="E23" s="12">
        <v>1693</v>
      </c>
      <c r="F23" s="12">
        <v>33</v>
      </c>
      <c r="G23" s="12">
        <v>0</v>
      </c>
      <c r="H23" s="23">
        <f t="shared" si="1"/>
        <v>23</v>
      </c>
      <c r="I23" s="12">
        <v>20</v>
      </c>
      <c r="J23" s="12">
        <v>3</v>
      </c>
      <c r="K23" s="12">
        <v>0</v>
      </c>
      <c r="L23" s="13">
        <f t="shared" si="2"/>
        <v>217342</v>
      </c>
      <c r="M23" s="13">
        <v>183251</v>
      </c>
      <c r="N23" s="13">
        <v>34091</v>
      </c>
      <c r="O23" s="12">
        <v>0</v>
      </c>
      <c r="P23" s="12">
        <v>0</v>
      </c>
      <c r="Q23" s="12">
        <v>0</v>
      </c>
      <c r="R23" s="12">
        <v>0</v>
      </c>
      <c r="S23" s="12">
        <v>0</v>
      </c>
      <c r="T23" s="12">
        <v>0</v>
      </c>
      <c r="U23" s="12">
        <v>0</v>
      </c>
      <c r="V23" s="4">
        <v>0</v>
      </c>
      <c r="W23" s="4">
        <v>23</v>
      </c>
      <c r="X23" s="12">
        <v>0</v>
      </c>
      <c r="Y23" s="12">
        <v>0</v>
      </c>
      <c r="Z23" s="12">
        <v>0</v>
      </c>
      <c r="AA23" s="12">
        <v>23</v>
      </c>
      <c r="AB23" s="12">
        <v>23</v>
      </c>
      <c r="AC23" s="12">
        <v>0</v>
      </c>
      <c r="AD23" s="14">
        <f t="shared" si="3"/>
        <v>592638.89999999991</v>
      </c>
      <c r="AE23" s="15">
        <v>592638.89999999991</v>
      </c>
      <c r="AF23" s="15">
        <v>0</v>
      </c>
      <c r="AG23" s="15">
        <v>0</v>
      </c>
      <c r="AH23" s="16">
        <v>0.89939999999999998</v>
      </c>
    </row>
    <row r="24" spans="1:34" x14ac:dyDescent="0.2">
      <c r="A24" s="12" t="s">
        <v>89</v>
      </c>
      <c r="B24" s="12" t="s">
        <v>90</v>
      </c>
      <c r="C24" s="3">
        <v>3120</v>
      </c>
      <c r="D24" s="12">
        <f t="shared" si="0"/>
        <v>1483</v>
      </c>
      <c r="E24" s="12">
        <v>1394</v>
      </c>
      <c r="F24" s="12">
        <v>89</v>
      </c>
      <c r="G24" s="12">
        <v>0</v>
      </c>
      <c r="H24" s="23">
        <f t="shared" si="1"/>
        <v>29</v>
      </c>
      <c r="I24" s="12">
        <v>18</v>
      </c>
      <c r="J24" s="12">
        <v>11</v>
      </c>
      <c r="K24" s="12">
        <v>0</v>
      </c>
      <c r="L24" s="13">
        <f t="shared" si="2"/>
        <v>220560</v>
      </c>
      <c r="M24" s="13">
        <v>110790</v>
      </c>
      <c r="N24" s="13">
        <v>109770</v>
      </c>
      <c r="O24" s="12">
        <v>11</v>
      </c>
      <c r="P24" s="12">
        <v>1.6</v>
      </c>
      <c r="Q24" s="12">
        <v>0</v>
      </c>
      <c r="R24" s="12">
        <v>0</v>
      </c>
      <c r="S24" s="12">
        <v>0</v>
      </c>
      <c r="T24" s="12">
        <v>11</v>
      </c>
      <c r="U24" s="12">
        <v>29</v>
      </c>
      <c r="V24" s="4">
        <v>0</v>
      </c>
      <c r="W24" s="4">
        <v>29</v>
      </c>
      <c r="X24" s="12">
        <v>0</v>
      </c>
      <c r="Y24" s="12">
        <v>0</v>
      </c>
      <c r="Z24" s="12">
        <v>0</v>
      </c>
      <c r="AA24" s="12">
        <v>29</v>
      </c>
      <c r="AB24" s="12">
        <v>29</v>
      </c>
      <c r="AC24" s="12">
        <v>29</v>
      </c>
      <c r="AD24" s="14">
        <f t="shared" si="3"/>
        <v>392372</v>
      </c>
      <c r="AE24" s="15">
        <v>392372</v>
      </c>
      <c r="AF24" s="15">
        <v>0</v>
      </c>
      <c r="AG24" s="15">
        <v>0</v>
      </c>
      <c r="AH24" s="16">
        <v>0.89939999999999998</v>
      </c>
    </row>
    <row r="25" spans="1:34" x14ac:dyDescent="0.2">
      <c r="A25" s="12" t="s">
        <v>91</v>
      </c>
      <c r="B25" s="12" t="s">
        <v>92</v>
      </c>
      <c r="C25" s="3">
        <v>8608</v>
      </c>
      <c r="D25" s="12">
        <f t="shared" si="0"/>
        <v>4191</v>
      </c>
      <c r="E25" s="12">
        <v>4002.2</v>
      </c>
      <c r="F25" s="12">
        <v>136.80000000000001</v>
      </c>
      <c r="G25" s="12">
        <v>52</v>
      </c>
      <c r="H25" s="23">
        <f t="shared" si="1"/>
        <v>93</v>
      </c>
      <c r="I25" s="12">
        <v>81</v>
      </c>
      <c r="J25" s="12">
        <v>12</v>
      </c>
      <c r="K25" s="12">
        <v>0</v>
      </c>
      <c r="L25" s="13">
        <f t="shared" si="2"/>
        <v>1066111</v>
      </c>
      <c r="M25" s="13">
        <v>907156</v>
      </c>
      <c r="N25" s="13">
        <v>158955</v>
      </c>
      <c r="O25" s="12">
        <v>12</v>
      </c>
      <c r="P25" s="12">
        <v>5</v>
      </c>
      <c r="Q25" s="12">
        <v>7</v>
      </c>
      <c r="R25" s="12">
        <v>0</v>
      </c>
      <c r="S25" s="12">
        <v>0</v>
      </c>
      <c r="T25" s="12">
        <v>0</v>
      </c>
      <c r="U25" s="12">
        <v>102</v>
      </c>
      <c r="V25" s="4">
        <v>0</v>
      </c>
      <c r="W25" s="4">
        <v>101</v>
      </c>
      <c r="X25" s="12">
        <v>0</v>
      </c>
      <c r="Y25" s="12">
        <v>0</v>
      </c>
      <c r="Z25" s="12">
        <v>95</v>
      </c>
      <c r="AA25" s="12">
        <v>6</v>
      </c>
      <c r="AB25" s="12">
        <v>6</v>
      </c>
      <c r="AC25" s="12">
        <v>102</v>
      </c>
      <c r="AD25" s="14">
        <f t="shared" si="3"/>
        <v>2623138.8700000006</v>
      </c>
      <c r="AE25" s="15">
        <v>2448816.8700000006</v>
      </c>
      <c r="AF25" s="15">
        <v>174322</v>
      </c>
      <c r="AG25" s="15">
        <v>0</v>
      </c>
      <c r="AH25" s="16">
        <v>0.97960000000000003</v>
      </c>
    </row>
    <row r="26" spans="1:34" x14ac:dyDescent="0.2">
      <c r="A26" s="12" t="s">
        <v>93</v>
      </c>
      <c r="B26" s="12" t="s">
        <v>94</v>
      </c>
      <c r="C26" s="3">
        <v>3397</v>
      </c>
      <c r="D26" s="12">
        <f t="shared" si="0"/>
        <v>1350.6</v>
      </c>
      <c r="E26" s="12">
        <v>1336.6</v>
      </c>
      <c r="F26" s="12">
        <v>14</v>
      </c>
      <c r="G26" s="12">
        <v>0</v>
      </c>
      <c r="H26" s="23">
        <f t="shared" si="1"/>
        <v>45</v>
      </c>
      <c r="I26" s="12">
        <v>42</v>
      </c>
      <c r="J26" s="12">
        <v>3</v>
      </c>
      <c r="K26" s="12">
        <v>0</v>
      </c>
      <c r="L26" s="13">
        <f t="shared" si="2"/>
        <v>435201</v>
      </c>
      <c r="M26" s="13">
        <v>392051</v>
      </c>
      <c r="N26" s="13">
        <v>43150</v>
      </c>
      <c r="O26" s="12">
        <v>0</v>
      </c>
      <c r="P26" s="12">
        <v>0</v>
      </c>
      <c r="Q26" s="12">
        <v>3</v>
      </c>
      <c r="R26" s="12">
        <v>1</v>
      </c>
      <c r="S26" s="12">
        <v>0</v>
      </c>
      <c r="T26" s="12">
        <v>45</v>
      </c>
      <c r="U26" s="12">
        <v>0</v>
      </c>
      <c r="V26" s="4">
        <v>0</v>
      </c>
      <c r="W26" s="4">
        <v>45</v>
      </c>
      <c r="X26" s="12">
        <v>0</v>
      </c>
      <c r="Y26" s="12">
        <v>45</v>
      </c>
      <c r="Z26" s="12">
        <v>0</v>
      </c>
      <c r="AA26" s="12">
        <v>0</v>
      </c>
      <c r="AB26" s="12">
        <v>7</v>
      </c>
      <c r="AC26" s="12">
        <v>0</v>
      </c>
      <c r="AD26" s="14">
        <f t="shared" si="3"/>
        <v>937109.25999999989</v>
      </c>
      <c r="AE26" s="15">
        <v>866436.25999999989</v>
      </c>
      <c r="AF26" s="15">
        <v>70673</v>
      </c>
      <c r="AG26" s="15">
        <v>0</v>
      </c>
      <c r="AH26" s="16">
        <v>0.81950000000000001</v>
      </c>
    </row>
    <row r="27" spans="1:34" x14ac:dyDescent="0.2">
      <c r="A27" s="12" t="s">
        <v>95</v>
      </c>
      <c r="B27" s="12" t="s">
        <v>96</v>
      </c>
      <c r="C27" s="3">
        <v>2082</v>
      </c>
      <c r="D27" s="12">
        <f t="shared" si="0"/>
        <v>1589</v>
      </c>
      <c r="E27" s="12">
        <v>1572</v>
      </c>
      <c r="F27" s="12">
        <v>17</v>
      </c>
      <c r="G27" s="12">
        <v>0</v>
      </c>
      <c r="H27" s="23">
        <f t="shared" si="1"/>
        <v>43</v>
      </c>
      <c r="I27" s="12">
        <v>41</v>
      </c>
      <c r="J27" s="12">
        <v>2</v>
      </c>
      <c r="K27" s="12">
        <v>0</v>
      </c>
      <c r="L27" s="13">
        <f t="shared" si="2"/>
        <v>343564</v>
      </c>
      <c r="M27" s="13">
        <v>318193</v>
      </c>
      <c r="N27" s="13">
        <v>25371</v>
      </c>
      <c r="O27" s="12">
        <v>2</v>
      </c>
      <c r="P27" s="12">
        <v>0.5</v>
      </c>
      <c r="Q27" s="12">
        <v>2</v>
      </c>
      <c r="R27" s="12">
        <v>0.5</v>
      </c>
      <c r="S27" s="12">
        <v>1</v>
      </c>
      <c r="T27" s="12">
        <v>49</v>
      </c>
      <c r="U27" s="12">
        <v>0</v>
      </c>
      <c r="V27" s="4">
        <v>0</v>
      </c>
      <c r="W27" s="4">
        <v>44</v>
      </c>
      <c r="X27" s="12">
        <v>0</v>
      </c>
      <c r="Y27" s="12">
        <v>0</v>
      </c>
      <c r="Z27" s="12">
        <v>0</v>
      </c>
      <c r="AA27" s="12">
        <v>44</v>
      </c>
      <c r="AB27" s="12">
        <v>4</v>
      </c>
      <c r="AC27" s="12">
        <v>44</v>
      </c>
      <c r="AD27" s="14">
        <f t="shared" si="3"/>
        <v>848725.34000000008</v>
      </c>
      <c r="AE27" s="15">
        <v>749125.54</v>
      </c>
      <c r="AF27" s="15">
        <v>99599.8</v>
      </c>
      <c r="AG27" s="15">
        <v>0</v>
      </c>
      <c r="AH27" s="16">
        <v>0.88500000000000001</v>
      </c>
    </row>
    <row r="28" spans="1:34" x14ac:dyDescent="0.2">
      <c r="A28" s="12" t="s">
        <v>97</v>
      </c>
      <c r="B28" s="12" t="s">
        <v>98</v>
      </c>
      <c r="C28" s="3">
        <v>1337</v>
      </c>
      <c r="D28" s="12">
        <f t="shared" si="0"/>
        <v>870</v>
      </c>
      <c r="E28" s="12">
        <v>865</v>
      </c>
      <c r="F28" s="12">
        <v>0</v>
      </c>
      <c r="G28" s="12">
        <v>5</v>
      </c>
      <c r="H28" s="23">
        <f t="shared" si="1"/>
        <v>21</v>
      </c>
      <c r="I28" s="12">
        <v>21</v>
      </c>
      <c r="J28" s="12">
        <v>0</v>
      </c>
      <c r="K28" s="12">
        <v>0</v>
      </c>
      <c r="L28" s="13">
        <f t="shared" si="2"/>
        <v>155870</v>
      </c>
      <c r="M28" s="13">
        <v>155870</v>
      </c>
      <c r="N28" s="13">
        <v>0</v>
      </c>
      <c r="O28" s="12">
        <v>1</v>
      </c>
      <c r="P28" s="12">
        <v>1.72</v>
      </c>
      <c r="Q28" s="12">
        <v>1</v>
      </c>
      <c r="R28" s="12">
        <v>0.28000000000000003</v>
      </c>
      <c r="S28" s="12">
        <v>0</v>
      </c>
      <c r="T28" s="12">
        <v>0</v>
      </c>
      <c r="U28" s="12">
        <v>21</v>
      </c>
      <c r="V28" s="4">
        <v>0</v>
      </c>
      <c r="W28" s="4">
        <v>21</v>
      </c>
      <c r="X28" s="12">
        <v>5</v>
      </c>
      <c r="Y28" s="12">
        <v>2</v>
      </c>
      <c r="Z28" s="12">
        <v>3</v>
      </c>
      <c r="AA28" s="12">
        <v>11</v>
      </c>
      <c r="AB28" s="12">
        <v>11</v>
      </c>
      <c r="AC28" s="12">
        <v>0</v>
      </c>
      <c r="AD28" s="14">
        <f t="shared" si="3"/>
        <v>377079.77999999991</v>
      </c>
      <c r="AE28" s="15">
        <v>373955.3899999999</v>
      </c>
      <c r="AF28" s="15">
        <v>3124.39</v>
      </c>
      <c r="AG28" s="15">
        <v>0</v>
      </c>
      <c r="AH28" s="16">
        <v>1</v>
      </c>
    </row>
    <row r="29" spans="1:34" x14ac:dyDescent="0.2">
      <c r="A29" s="12" t="s">
        <v>99</v>
      </c>
      <c r="B29" s="12" t="s">
        <v>100</v>
      </c>
      <c r="C29" s="3">
        <v>15033</v>
      </c>
      <c r="D29" s="12">
        <f t="shared" si="0"/>
        <v>7627.2000000000007</v>
      </c>
      <c r="E29" s="12">
        <v>7243.6</v>
      </c>
      <c r="F29" s="12">
        <v>246.6</v>
      </c>
      <c r="G29" s="12">
        <v>137</v>
      </c>
      <c r="H29" s="23">
        <f t="shared" si="1"/>
        <v>171</v>
      </c>
      <c r="I29" s="12">
        <v>158</v>
      </c>
      <c r="J29" s="12">
        <v>13</v>
      </c>
      <c r="K29" s="12">
        <v>0</v>
      </c>
      <c r="L29" s="13">
        <f t="shared" si="2"/>
        <v>1545714.8</v>
      </c>
      <c r="M29" s="13">
        <v>1405134</v>
      </c>
      <c r="N29" s="13">
        <v>140580.79999999999</v>
      </c>
      <c r="O29" s="12">
        <v>0</v>
      </c>
      <c r="P29" s="12">
        <v>4</v>
      </c>
      <c r="Q29" s="12">
        <v>13</v>
      </c>
      <c r="R29" s="12">
        <v>1</v>
      </c>
      <c r="S29" s="12">
        <v>0</v>
      </c>
      <c r="T29" s="12">
        <v>0</v>
      </c>
      <c r="U29" s="12">
        <v>171</v>
      </c>
      <c r="V29" s="4">
        <v>0</v>
      </c>
      <c r="W29" s="4">
        <v>171</v>
      </c>
      <c r="X29" s="12">
        <v>0</v>
      </c>
      <c r="Y29" s="12">
        <v>0</v>
      </c>
      <c r="Z29" s="12">
        <v>0</v>
      </c>
      <c r="AA29" s="12">
        <v>171</v>
      </c>
      <c r="AB29" s="12">
        <v>38</v>
      </c>
      <c r="AC29" s="12">
        <v>171</v>
      </c>
      <c r="AD29" s="14">
        <f t="shared" si="3"/>
        <v>3473761.0100000002</v>
      </c>
      <c r="AE29" s="15">
        <v>3408862.0100000002</v>
      </c>
      <c r="AF29" s="15">
        <v>64899</v>
      </c>
      <c r="AG29" s="15">
        <v>0</v>
      </c>
      <c r="AH29" s="16">
        <v>0.98209999999999997</v>
      </c>
    </row>
    <row r="30" spans="1:34" x14ac:dyDescent="0.2">
      <c r="A30" s="12" t="s">
        <v>101</v>
      </c>
      <c r="B30" s="12" t="s">
        <v>102</v>
      </c>
      <c r="C30" s="3">
        <v>5971</v>
      </c>
      <c r="D30" s="12">
        <f t="shared" si="0"/>
        <v>3736</v>
      </c>
      <c r="E30" s="12">
        <v>3645</v>
      </c>
      <c r="F30" s="12">
        <v>86</v>
      </c>
      <c r="G30" s="12">
        <v>5</v>
      </c>
      <c r="H30" s="23">
        <f t="shared" si="1"/>
        <v>104</v>
      </c>
      <c r="I30" s="12">
        <v>97</v>
      </c>
      <c r="J30" s="12">
        <v>7</v>
      </c>
      <c r="K30" s="12">
        <v>0</v>
      </c>
      <c r="L30" s="13">
        <f t="shared" si="2"/>
        <v>1228979</v>
      </c>
      <c r="M30" s="13">
        <v>1103971</v>
      </c>
      <c r="N30" s="13">
        <v>125008</v>
      </c>
      <c r="O30" s="12">
        <v>7</v>
      </c>
      <c r="P30" s="12">
        <v>2</v>
      </c>
      <c r="Q30" s="12">
        <v>12.5</v>
      </c>
      <c r="R30" s="12">
        <v>1</v>
      </c>
      <c r="S30" s="12">
        <v>0.5</v>
      </c>
      <c r="T30" s="12">
        <v>0</v>
      </c>
      <c r="U30" s="12">
        <v>104</v>
      </c>
      <c r="V30" s="4">
        <v>0</v>
      </c>
      <c r="W30" s="4">
        <v>25</v>
      </c>
      <c r="X30" s="12">
        <v>9</v>
      </c>
      <c r="Y30" s="12">
        <v>0</v>
      </c>
      <c r="Z30" s="12">
        <v>0</v>
      </c>
      <c r="AA30" s="12">
        <v>16</v>
      </c>
      <c r="AB30" s="12">
        <v>16</v>
      </c>
      <c r="AC30" s="12">
        <v>5</v>
      </c>
      <c r="AD30" s="14">
        <f t="shared" si="3"/>
        <v>2114576.7600000002</v>
      </c>
      <c r="AE30" s="15">
        <v>2067743.4300000002</v>
      </c>
      <c r="AF30" s="15">
        <v>46833.33</v>
      </c>
      <c r="AG30" s="15">
        <v>0</v>
      </c>
      <c r="AH30" s="16">
        <v>0.92920000000000003</v>
      </c>
    </row>
    <row r="31" spans="1:34" x14ac:dyDescent="0.2">
      <c r="A31" s="12" t="s">
        <v>103</v>
      </c>
      <c r="B31" s="12">
        <v>241</v>
      </c>
      <c r="C31" s="3">
        <v>2245</v>
      </c>
      <c r="D31" s="12">
        <f t="shared" si="0"/>
        <v>1245</v>
      </c>
      <c r="E31" s="12">
        <v>1192</v>
      </c>
      <c r="F31" s="12">
        <v>53</v>
      </c>
      <c r="G31" s="12">
        <v>0</v>
      </c>
      <c r="H31" s="23">
        <f t="shared" si="1"/>
        <v>26</v>
      </c>
      <c r="I31" s="12">
        <v>24</v>
      </c>
      <c r="J31" s="12">
        <v>2</v>
      </c>
      <c r="K31" s="12">
        <v>0</v>
      </c>
      <c r="L31" s="13">
        <f t="shared" si="2"/>
        <v>226892</v>
      </c>
      <c r="M31" s="13">
        <v>195521</v>
      </c>
      <c r="N31" s="13">
        <v>31371</v>
      </c>
      <c r="O31" s="12">
        <v>2</v>
      </c>
      <c r="P31" s="12">
        <v>0</v>
      </c>
      <c r="Q31" s="12">
        <v>0</v>
      </c>
      <c r="R31" s="12">
        <v>0</v>
      </c>
      <c r="S31" s="12">
        <v>0</v>
      </c>
      <c r="T31" s="12">
        <v>0</v>
      </c>
      <c r="U31" s="12">
        <v>0</v>
      </c>
      <c r="V31" s="4">
        <v>0</v>
      </c>
      <c r="W31" s="4">
        <v>20</v>
      </c>
      <c r="X31" s="12">
        <v>0</v>
      </c>
      <c r="Y31" s="12">
        <v>0</v>
      </c>
      <c r="Z31" s="12">
        <v>0</v>
      </c>
      <c r="AA31" s="12">
        <v>20</v>
      </c>
      <c r="AB31" s="12">
        <v>20</v>
      </c>
      <c r="AC31" s="12">
        <v>0</v>
      </c>
      <c r="AD31" s="14">
        <f t="shared" si="3"/>
        <v>419999</v>
      </c>
      <c r="AE31" s="15">
        <v>395739</v>
      </c>
      <c r="AF31" s="15">
        <v>24260</v>
      </c>
      <c r="AG31" s="15">
        <v>0</v>
      </c>
      <c r="AH31" s="16">
        <v>0.92920000000000003</v>
      </c>
    </row>
    <row r="32" spans="1:34" x14ac:dyDescent="0.2">
      <c r="A32" s="12" t="s">
        <v>104</v>
      </c>
      <c r="B32" s="12" t="s">
        <v>105</v>
      </c>
      <c r="C32" s="3">
        <v>14152</v>
      </c>
      <c r="D32" s="12">
        <f t="shared" si="0"/>
        <v>8012.2</v>
      </c>
      <c r="E32" s="12">
        <v>7762</v>
      </c>
      <c r="F32" s="12">
        <v>248.2</v>
      </c>
      <c r="G32" s="12">
        <v>2</v>
      </c>
      <c r="H32" s="23">
        <f t="shared" si="1"/>
        <v>155</v>
      </c>
      <c r="I32" s="12">
        <v>139</v>
      </c>
      <c r="J32" s="12">
        <v>16</v>
      </c>
      <c r="K32" s="12">
        <v>0</v>
      </c>
      <c r="L32" s="13">
        <f t="shared" si="2"/>
        <v>2521153</v>
      </c>
      <c r="M32" s="13">
        <v>2296968</v>
      </c>
      <c r="N32" s="13">
        <v>224185</v>
      </c>
      <c r="O32" s="12">
        <v>16</v>
      </c>
      <c r="P32" s="12">
        <v>4</v>
      </c>
      <c r="Q32" s="12">
        <v>9.5</v>
      </c>
      <c r="R32" s="12">
        <v>0</v>
      </c>
      <c r="S32" s="12">
        <v>0</v>
      </c>
      <c r="T32" s="12">
        <v>0</v>
      </c>
      <c r="U32" s="12">
        <v>0</v>
      </c>
      <c r="V32" s="4">
        <v>0</v>
      </c>
      <c r="W32" s="4">
        <v>154</v>
      </c>
      <c r="X32" s="12">
        <v>0</v>
      </c>
      <c r="Y32" s="12">
        <v>138</v>
      </c>
      <c r="Z32" s="12">
        <v>0</v>
      </c>
      <c r="AA32" s="12">
        <v>16</v>
      </c>
      <c r="AB32" s="12">
        <v>6</v>
      </c>
      <c r="AC32" s="12">
        <v>155</v>
      </c>
      <c r="AD32" s="14">
        <f t="shared" si="3"/>
        <v>3355046.08</v>
      </c>
      <c r="AE32" s="15">
        <v>3354959.08</v>
      </c>
      <c r="AF32" s="15">
        <v>87</v>
      </c>
      <c r="AG32" s="15">
        <v>0</v>
      </c>
      <c r="AH32" s="16">
        <v>1</v>
      </c>
    </row>
    <row r="33" spans="1:34" x14ac:dyDescent="0.2">
      <c r="A33" s="12" t="s">
        <v>106</v>
      </c>
      <c r="B33" s="12" t="s">
        <v>107</v>
      </c>
      <c r="C33" s="3">
        <v>50459</v>
      </c>
      <c r="D33" s="12">
        <f t="shared" si="0"/>
        <v>26246.800000000003</v>
      </c>
      <c r="E33" s="12">
        <v>25188.600000000002</v>
      </c>
      <c r="F33" s="12">
        <v>1022.2</v>
      </c>
      <c r="G33" s="12">
        <v>36</v>
      </c>
      <c r="H33" s="23">
        <f t="shared" si="1"/>
        <v>436</v>
      </c>
      <c r="I33" s="12">
        <v>360</v>
      </c>
      <c r="J33" s="12">
        <v>76</v>
      </c>
      <c r="K33" s="12">
        <v>0</v>
      </c>
      <c r="L33" s="13">
        <f t="shared" si="2"/>
        <v>4541026</v>
      </c>
      <c r="M33" s="13">
        <v>3195743</v>
      </c>
      <c r="N33" s="13">
        <v>1345283</v>
      </c>
      <c r="O33" s="12">
        <v>52</v>
      </c>
      <c r="P33" s="12">
        <v>18</v>
      </c>
      <c r="Q33" s="12">
        <v>34</v>
      </c>
      <c r="R33" s="12">
        <v>5</v>
      </c>
      <c r="S33" s="12">
        <v>2</v>
      </c>
      <c r="T33" s="12">
        <v>0</v>
      </c>
      <c r="U33" s="12">
        <v>435</v>
      </c>
      <c r="V33" s="4">
        <v>0</v>
      </c>
      <c r="W33" s="4">
        <v>435</v>
      </c>
      <c r="X33" s="12">
        <v>0</v>
      </c>
      <c r="Y33" s="12">
        <v>0</v>
      </c>
      <c r="Z33" s="12">
        <v>0</v>
      </c>
      <c r="AA33" s="12">
        <v>435</v>
      </c>
      <c r="AB33" s="12">
        <v>15</v>
      </c>
      <c r="AC33" s="12">
        <v>435</v>
      </c>
      <c r="AD33" s="14">
        <f t="shared" si="3"/>
        <v>12078955.289999999</v>
      </c>
      <c r="AE33" s="15">
        <v>11121777.289999999</v>
      </c>
      <c r="AF33" s="15">
        <v>957178</v>
      </c>
      <c r="AG33" s="15">
        <v>0</v>
      </c>
      <c r="AH33" s="16">
        <v>0.93659999999999999</v>
      </c>
    </row>
    <row r="34" spans="1:34" x14ac:dyDescent="0.2">
      <c r="A34" s="12" t="s">
        <v>108</v>
      </c>
      <c r="B34" s="12" t="s">
        <v>109</v>
      </c>
      <c r="C34" s="3">
        <v>4034</v>
      </c>
      <c r="D34" s="12">
        <f t="shared" si="0"/>
        <v>2107.8000000000002</v>
      </c>
      <c r="E34" s="12">
        <v>1869.2</v>
      </c>
      <c r="F34" s="12">
        <v>238.6</v>
      </c>
      <c r="G34" s="12">
        <v>0</v>
      </c>
      <c r="H34" s="23">
        <f t="shared" si="1"/>
        <v>45</v>
      </c>
      <c r="I34" s="12">
        <v>38</v>
      </c>
      <c r="J34" s="12">
        <v>7</v>
      </c>
      <c r="K34" s="12">
        <v>0</v>
      </c>
      <c r="L34" s="13">
        <f t="shared" si="2"/>
        <v>815675</v>
      </c>
      <c r="M34" s="13">
        <v>678413</v>
      </c>
      <c r="N34" s="13">
        <v>137262</v>
      </c>
      <c r="O34" s="12">
        <v>11</v>
      </c>
      <c r="P34" s="12">
        <v>1</v>
      </c>
      <c r="Q34" s="12">
        <v>4</v>
      </c>
      <c r="R34" s="12">
        <v>1</v>
      </c>
      <c r="S34" s="12">
        <v>0</v>
      </c>
      <c r="T34" s="12">
        <v>0</v>
      </c>
      <c r="U34" s="12">
        <v>0</v>
      </c>
      <c r="V34" s="4">
        <v>0</v>
      </c>
      <c r="W34" s="4">
        <v>45</v>
      </c>
      <c r="X34" s="12">
        <v>0</v>
      </c>
      <c r="Y34" s="12">
        <v>0</v>
      </c>
      <c r="Z34" s="12">
        <v>0</v>
      </c>
      <c r="AA34" s="12">
        <v>45</v>
      </c>
      <c r="AB34" s="12">
        <v>45</v>
      </c>
      <c r="AC34" s="12">
        <v>45</v>
      </c>
      <c r="AD34" s="14">
        <f t="shared" si="3"/>
        <v>1618339.3399999999</v>
      </c>
      <c r="AE34" s="15">
        <v>1643665.68</v>
      </c>
      <c r="AF34" s="15">
        <v>-25326.34</v>
      </c>
      <c r="AG34" s="15">
        <v>0</v>
      </c>
      <c r="AH34" s="16">
        <v>0.91449999999999998</v>
      </c>
    </row>
    <row r="35" spans="1:34" x14ac:dyDescent="0.2">
      <c r="A35" s="12" t="s">
        <v>110</v>
      </c>
      <c r="B35" s="12" t="s">
        <v>111</v>
      </c>
      <c r="C35" s="3">
        <v>5010</v>
      </c>
      <c r="D35" s="12">
        <f t="shared" si="0"/>
        <v>1973.2</v>
      </c>
      <c r="E35" s="12">
        <v>1939</v>
      </c>
      <c r="F35" s="12">
        <v>34.200000000000003</v>
      </c>
      <c r="G35" s="12">
        <v>0</v>
      </c>
      <c r="H35" s="23">
        <f t="shared" si="1"/>
        <v>40</v>
      </c>
      <c r="I35" s="12">
        <v>37</v>
      </c>
      <c r="J35" s="12">
        <v>3</v>
      </c>
      <c r="K35" s="12">
        <v>0</v>
      </c>
      <c r="L35" s="13">
        <f t="shared" si="2"/>
        <v>369628.76</v>
      </c>
      <c r="M35" s="13">
        <v>338582.76</v>
      </c>
      <c r="N35" s="13">
        <v>31046</v>
      </c>
      <c r="O35" s="12">
        <v>5</v>
      </c>
      <c r="P35" s="12">
        <v>1.9</v>
      </c>
      <c r="Q35" s="12">
        <v>7.2</v>
      </c>
      <c r="R35" s="12">
        <v>1.1000000000000001</v>
      </c>
      <c r="S35" s="12">
        <v>0.8</v>
      </c>
      <c r="T35" s="12">
        <v>45</v>
      </c>
      <c r="U35" s="12">
        <v>0</v>
      </c>
      <c r="V35" s="4">
        <v>0</v>
      </c>
      <c r="W35" s="4">
        <v>41</v>
      </c>
      <c r="X35" s="12">
        <v>0</v>
      </c>
      <c r="Y35" s="12">
        <v>0</v>
      </c>
      <c r="Z35" s="12">
        <v>0</v>
      </c>
      <c r="AA35" s="12">
        <v>41</v>
      </c>
      <c r="AB35" s="12">
        <v>41</v>
      </c>
      <c r="AC35" s="12">
        <v>45</v>
      </c>
      <c r="AD35" s="14">
        <f t="shared" si="3"/>
        <v>984764.54</v>
      </c>
      <c r="AE35" s="15">
        <v>967255.54</v>
      </c>
      <c r="AF35" s="15">
        <v>17509</v>
      </c>
      <c r="AG35" s="15">
        <v>0</v>
      </c>
      <c r="AH35" s="16">
        <v>0.94840000000000002</v>
      </c>
    </row>
    <row r="36" spans="1:34" x14ac:dyDescent="0.2">
      <c r="A36" s="12" t="s">
        <v>112</v>
      </c>
      <c r="B36" s="12" t="s">
        <v>113</v>
      </c>
      <c r="C36" s="3">
        <v>19382</v>
      </c>
      <c r="D36" s="12">
        <f t="shared" si="0"/>
        <v>7989.8</v>
      </c>
      <c r="E36" s="12">
        <v>7849</v>
      </c>
      <c r="F36" s="12">
        <v>140.79999999999998</v>
      </c>
      <c r="G36" s="12">
        <v>0</v>
      </c>
      <c r="H36" s="23">
        <f t="shared" si="1"/>
        <v>190</v>
      </c>
      <c r="I36" s="12">
        <v>172</v>
      </c>
      <c r="J36" s="12">
        <v>18</v>
      </c>
      <c r="K36" s="12">
        <v>0</v>
      </c>
      <c r="L36" s="13">
        <f t="shared" si="2"/>
        <v>1939380</v>
      </c>
      <c r="M36" s="13">
        <v>1597831</v>
      </c>
      <c r="N36" s="13">
        <v>341549</v>
      </c>
      <c r="O36" s="12">
        <v>18</v>
      </c>
      <c r="P36" s="12">
        <v>8</v>
      </c>
      <c r="Q36" s="12">
        <v>17</v>
      </c>
      <c r="R36" s="12">
        <v>0</v>
      </c>
      <c r="S36" s="12">
        <v>0</v>
      </c>
      <c r="T36" s="12">
        <v>214</v>
      </c>
      <c r="U36" s="12">
        <v>0</v>
      </c>
      <c r="V36" s="4">
        <v>3</v>
      </c>
      <c r="W36" s="4">
        <v>80</v>
      </c>
      <c r="X36" s="12">
        <v>41</v>
      </c>
      <c r="Y36" s="12">
        <v>31</v>
      </c>
      <c r="Z36" s="12">
        <v>8</v>
      </c>
      <c r="AA36" s="12">
        <v>0</v>
      </c>
      <c r="AB36" s="12">
        <v>27</v>
      </c>
      <c r="AC36" s="12">
        <v>214</v>
      </c>
      <c r="AD36" s="14">
        <f t="shared" si="3"/>
        <v>4330603.8499999996</v>
      </c>
      <c r="AE36" s="15">
        <v>4134132.85</v>
      </c>
      <c r="AF36" s="15">
        <v>196471</v>
      </c>
      <c r="AG36" s="15">
        <v>0</v>
      </c>
      <c r="AH36" s="16">
        <v>0.91279999999999994</v>
      </c>
    </row>
    <row r="37" spans="1:34" x14ac:dyDescent="0.2">
      <c r="A37" s="12" t="s">
        <v>114</v>
      </c>
      <c r="B37" s="12" t="s">
        <v>115</v>
      </c>
      <c r="C37" s="3">
        <v>3081</v>
      </c>
      <c r="D37" s="12">
        <f t="shared" si="0"/>
        <v>1880.7999999999997</v>
      </c>
      <c r="E37" s="12">
        <v>1752.1999999999998</v>
      </c>
      <c r="F37" s="12">
        <v>126.6</v>
      </c>
      <c r="G37" s="12">
        <v>2</v>
      </c>
      <c r="H37" s="23">
        <f t="shared" si="1"/>
        <v>22</v>
      </c>
      <c r="I37" s="12">
        <v>17</v>
      </c>
      <c r="J37" s="12">
        <v>5</v>
      </c>
      <c r="K37" s="12">
        <v>0</v>
      </c>
      <c r="L37" s="13">
        <f t="shared" si="2"/>
        <v>253617</v>
      </c>
      <c r="M37" s="13">
        <v>162495</v>
      </c>
      <c r="N37" s="13">
        <v>91122</v>
      </c>
      <c r="O37" s="12">
        <v>6</v>
      </c>
      <c r="P37" s="12">
        <v>1</v>
      </c>
      <c r="Q37" s="12">
        <v>0</v>
      </c>
      <c r="R37" s="12">
        <v>1.5</v>
      </c>
      <c r="S37" s="12">
        <v>0</v>
      </c>
      <c r="T37" s="12">
        <v>22</v>
      </c>
      <c r="U37" s="12">
        <v>0</v>
      </c>
      <c r="V37" s="4">
        <v>0</v>
      </c>
      <c r="W37" s="4">
        <v>22</v>
      </c>
      <c r="X37" s="12">
        <v>21</v>
      </c>
      <c r="Y37" s="12">
        <v>0</v>
      </c>
      <c r="Z37" s="12">
        <v>1</v>
      </c>
      <c r="AA37" s="12">
        <v>0</v>
      </c>
      <c r="AB37" s="12">
        <v>8</v>
      </c>
      <c r="AC37" s="12">
        <v>22</v>
      </c>
      <c r="AD37" s="14">
        <f t="shared" si="3"/>
        <v>512038.99999999994</v>
      </c>
      <c r="AE37" s="15">
        <v>474924.99999999994</v>
      </c>
      <c r="AF37" s="15">
        <v>37114</v>
      </c>
      <c r="AG37" s="15">
        <v>0</v>
      </c>
      <c r="AH37" s="16">
        <v>0.91280166525367157</v>
      </c>
    </row>
    <row r="38" spans="1:34" x14ac:dyDescent="0.2">
      <c r="A38" s="12" t="s">
        <v>116</v>
      </c>
      <c r="B38" s="12" t="s">
        <v>117</v>
      </c>
      <c r="C38" s="3">
        <v>2395</v>
      </c>
      <c r="D38" s="12">
        <f t="shared" si="0"/>
        <v>1299</v>
      </c>
      <c r="E38" s="12">
        <v>1296</v>
      </c>
      <c r="F38" s="12">
        <v>3</v>
      </c>
      <c r="G38" s="12">
        <v>0</v>
      </c>
      <c r="H38" s="23">
        <f t="shared" si="1"/>
        <v>13</v>
      </c>
      <c r="I38" s="12">
        <v>13</v>
      </c>
      <c r="J38" s="12">
        <v>0</v>
      </c>
      <c r="K38" s="12">
        <v>0</v>
      </c>
      <c r="L38" s="13">
        <f t="shared" si="2"/>
        <v>70134</v>
      </c>
      <c r="M38" s="13">
        <v>70134</v>
      </c>
      <c r="N38" s="13">
        <v>0</v>
      </c>
      <c r="O38" s="12">
        <v>2</v>
      </c>
      <c r="P38" s="12">
        <v>0.7</v>
      </c>
      <c r="Q38" s="12">
        <v>0</v>
      </c>
      <c r="R38" s="12">
        <v>0</v>
      </c>
      <c r="S38" s="12">
        <v>0</v>
      </c>
      <c r="T38" s="12">
        <v>0</v>
      </c>
      <c r="U38" s="12">
        <v>13</v>
      </c>
      <c r="V38" s="4">
        <v>0</v>
      </c>
      <c r="W38" s="4">
        <v>13</v>
      </c>
      <c r="X38" s="12">
        <v>13</v>
      </c>
      <c r="Y38" s="12">
        <v>0</v>
      </c>
      <c r="Z38" s="12">
        <v>0</v>
      </c>
      <c r="AA38" s="12">
        <v>0</v>
      </c>
      <c r="AB38" s="12">
        <v>6</v>
      </c>
      <c r="AC38" s="12">
        <v>13</v>
      </c>
      <c r="AD38" s="14">
        <f t="shared" si="3"/>
        <v>174314.80000000005</v>
      </c>
      <c r="AE38" s="15">
        <v>173550.80000000005</v>
      </c>
      <c r="AF38" s="15">
        <v>764</v>
      </c>
      <c r="AG38" s="15">
        <v>0</v>
      </c>
      <c r="AH38" s="16">
        <v>0.91280166525367157</v>
      </c>
    </row>
    <row r="39" spans="1:34" x14ac:dyDescent="0.2">
      <c r="A39" s="12" t="s">
        <v>118</v>
      </c>
      <c r="B39" s="12" t="s">
        <v>119</v>
      </c>
      <c r="C39" s="3">
        <v>6319</v>
      </c>
      <c r="D39" s="12">
        <f t="shared" si="0"/>
        <v>3083</v>
      </c>
      <c r="E39" s="12">
        <v>2979</v>
      </c>
      <c r="F39" s="12">
        <v>0</v>
      </c>
      <c r="G39" s="12">
        <v>104</v>
      </c>
      <c r="H39" s="23">
        <f t="shared" si="1"/>
        <v>69</v>
      </c>
      <c r="I39" s="12">
        <v>69</v>
      </c>
      <c r="J39" s="12">
        <v>0</v>
      </c>
      <c r="K39" s="12">
        <v>0</v>
      </c>
      <c r="L39" s="13">
        <f t="shared" si="2"/>
        <v>663000</v>
      </c>
      <c r="M39" s="13">
        <v>663000</v>
      </c>
      <c r="N39" s="13">
        <v>0</v>
      </c>
      <c r="O39" s="12">
        <v>0</v>
      </c>
      <c r="P39" s="12">
        <v>3</v>
      </c>
      <c r="Q39" s="12">
        <v>6</v>
      </c>
      <c r="R39" s="12">
        <v>0</v>
      </c>
      <c r="S39" s="12">
        <v>0</v>
      </c>
      <c r="T39" s="12">
        <v>0</v>
      </c>
      <c r="U39" s="12">
        <v>0</v>
      </c>
      <c r="V39" s="4">
        <v>0</v>
      </c>
      <c r="W39" s="4">
        <v>69</v>
      </c>
      <c r="X39" s="12">
        <v>0</v>
      </c>
      <c r="Y39" s="12">
        <v>56</v>
      </c>
      <c r="Z39" s="12">
        <v>0</v>
      </c>
      <c r="AA39" s="12">
        <v>13</v>
      </c>
      <c r="AB39" s="12">
        <v>13</v>
      </c>
      <c r="AC39" s="12">
        <v>69</v>
      </c>
      <c r="AD39" s="14">
        <f t="shared" si="3"/>
        <v>1548967.51</v>
      </c>
      <c r="AE39" s="15">
        <v>1394515.16</v>
      </c>
      <c r="AF39" s="15">
        <v>154452.35</v>
      </c>
      <c r="AG39" s="15">
        <v>0</v>
      </c>
      <c r="AH39" s="16">
        <v>0.93069494079598092</v>
      </c>
    </row>
    <row r="40" spans="1:34" x14ac:dyDescent="0.2">
      <c r="A40" s="12" t="s">
        <v>120</v>
      </c>
      <c r="B40" s="12" t="s">
        <v>121</v>
      </c>
      <c r="C40" s="3">
        <v>9860</v>
      </c>
      <c r="D40" s="12">
        <f t="shared" si="0"/>
        <v>5498.2</v>
      </c>
      <c r="E40" s="12">
        <v>5327.8</v>
      </c>
      <c r="F40" s="12">
        <v>170.4</v>
      </c>
      <c r="G40" s="12">
        <v>0</v>
      </c>
      <c r="H40" s="23">
        <f t="shared" si="1"/>
        <v>121</v>
      </c>
      <c r="I40" s="12">
        <v>116</v>
      </c>
      <c r="J40" s="12">
        <v>5</v>
      </c>
      <c r="K40" s="12">
        <v>0</v>
      </c>
      <c r="L40" s="13">
        <f t="shared" si="2"/>
        <v>1977966</v>
      </c>
      <c r="M40" s="13">
        <v>1906675</v>
      </c>
      <c r="N40" s="13">
        <v>71291</v>
      </c>
      <c r="O40" s="12">
        <v>27</v>
      </c>
      <c r="P40" s="12">
        <v>4</v>
      </c>
      <c r="Q40" s="12">
        <v>8</v>
      </c>
      <c r="R40" s="12">
        <v>1</v>
      </c>
      <c r="S40" s="12">
        <v>0</v>
      </c>
      <c r="T40" s="12">
        <v>0</v>
      </c>
      <c r="U40" s="12">
        <v>120</v>
      </c>
      <c r="V40" s="4">
        <v>0</v>
      </c>
      <c r="W40" s="4">
        <v>132</v>
      </c>
      <c r="X40" s="12">
        <v>0</v>
      </c>
      <c r="Y40" s="12">
        <v>0</v>
      </c>
      <c r="Z40" s="12">
        <v>43</v>
      </c>
      <c r="AA40" s="12">
        <v>89</v>
      </c>
      <c r="AB40" s="12">
        <v>89</v>
      </c>
      <c r="AC40" s="12">
        <v>132</v>
      </c>
      <c r="AD40" s="14">
        <f t="shared" si="3"/>
        <v>2334274.25</v>
      </c>
      <c r="AE40" s="15">
        <v>2337084.25</v>
      </c>
      <c r="AF40" s="15">
        <v>-2810</v>
      </c>
      <c r="AG40" s="15">
        <v>0</v>
      </c>
      <c r="AH40" s="16">
        <v>1</v>
      </c>
    </row>
    <row r="41" spans="1:34" x14ac:dyDescent="0.2">
      <c r="A41" s="12" t="s">
        <v>122</v>
      </c>
      <c r="B41" s="12" t="s">
        <v>123</v>
      </c>
      <c r="C41" s="3">
        <v>34013</v>
      </c>
      <c r="D41" s="12">
        <f t="shared" si="0"/>
        <v>18738.7</v>
      </c>
      <c r="E41" s="12">
        <v>17872.5</v>
      </c>
      <c r="F41" s="12">
        <v>799.2</v>
      </c>
      <c r="G41" s="12">
        <v>67</v>
      </c>
      <c r="H41" s="23">
        <f t="shared" si="1"/>
        <v>249</v>
      </c>
      <c r="I41" s="12">
        <v>206</v>
      </c>
      <c r="J41" s="12">
        <v>43</v>
      </c>
      <c r="K41" s="12">
        <v>0</v>
      </c>
      <c r="L41" s="13">
        <f t="shared" si="2"/>
        <v>4155135</v>
      </c>
      <c r="M41" s="13">
        <v>3318734</v>
      </c>
      <c r="N41" s="13">
        <v>836401</v>
      </c>
      <c r="O41" s="12">
        <v>68</v>
      </c>
      <c r="P41" s="12">
        <v>13</v>
      </c>
      <c r="Q41" s="12">
        <v>23</v>
      </c>
      <c r="R41" s="12">
        <v>6</v>
      </c>
      <c r="S41" s="12">
        <v>0</v>
      </c>
      <c r="T41" s="12">
        <v>0</v>
      </c>
      <c r="U41" s="12">
        <v>327</v>
      </c>
      <c r="V41" s="4">
        <v>0</v>
      </c>
      <c r="W41" s="4">
        <v>281</v>
      </c>
      <c r="X41" s="12">
        <v>10</v>
      </c>
      <c r="Y41" s="12">
        <v>256</v>
      </c>
      <c r="Z41" s="12">
        <v>0</v>
      </c>
      <c r="AA41" s="12">
        <v>15</v>
      </c>
      <c r="AB41" s="12">
        <v>15</v>
      </c>
      <c r="AC41" s="12">
        <v>291</v>
      </c>
      <c r="AD41" s="14">
        <f t="shared" si="3"/>
        <v>13175020.279999999</v>
      </c>
      <c r="AE41" s="15">
        <v>12232960.879999999</v>
      </c>
      <c r="AF41" s="15">
        <v>942059.39999999956</v>
      </c>
      <c r="AG41" s="15">
        <v>0</v>
      </c>
      <c r="AH41" s="16">
        <v>0.90947719626393597</v>
      </c>
    </row>
    <row r="42" spans="1:34" x14ac:dyDescent="0.2">
      <c r="A42" s="12" t="s">
        <v>124</v>
      </c>
      <c r="B42" s="12" t="s">
        <v>125</v>
      </c>
      <c r="C42" s="3">
        <v>5964</v>
      </c>
      <c r="D42" s="12">
        <f t="shared" si="0"/>
        <v>3331</v>
      </c>
      <c r="E42" s="12">
        <v>3266</v>
      </c>
      <c r="F42" s="12">
        <v>64</v>
      </c>
      <c r="G42" s="12">
        <v>1</v>
      </c>
      <c r="H42" s="23">
        <f t="shared" si="1"/>
        <v>86</v>
      </c>
      <c r="I42" s="12">
        <v>78</v>
      </c>
      <c r="J42" s="12">
        <v>8</v>
      </c>
      <c r="K42" s="12">
        <v>0</v>
      </c>
      <c r="L42" s="13">
        <f t="shared" si="2"/>
        <v>1079017</v>
      </c>
      <c r="M42" s="13">
        <v>951899</v>
      </c>
      <c r="N42" s="13">
        <v>127118</v>
      </c>
      <c r="O42" s="12">
        <v>8</v>
      </c>
      <c r="P42" s="12">
        <v>3</v>
      </c>
      <c r="Q42" s="12">
        <v>7</v>
      </c>
      <c r="R42" s="12">
        <v>0.5</v>
      </c>
      <c r="S42" s="12">
        <v>0</v>
      </c>
      <c r="T42" s="12">
        <v>0</v>
      </c>
      <c r="U42" s="12">
        <v>86</v>
      </c>
      <c r="V42" s="4">
        <v>0</v>
      </c>
      <c r="W42" s="4">
        <v>1</v>
      </c>
      <c r="X42" s="12">
        <v>0</v>
      </c>
      <c r="Y42" s="12">
        <v>1</v>
      </c>
      <c r="Z42" s="12">
        <v>0</v>
      </c>
      <c r="AA42" s="12">
        <v>0</v>
      </c>
      <c r="AB42" s="12">
        <v>7</v>
      </c>
      <c r="AC42" s="12">
        <v>106</v>
      </c>
      <c r="AD42" s="14">
        <f t="shared" si="3"/>
        <v>1828326.9899999998</v>
      </c>
      <c r="AE42" s="15">
        <v>1731429.9899999998</v>
      </c>
      <c r="AF42" s="15">
        <v>96897</v>
      </c>
      <c r="AG42" s="15">
        <v>0</v>
      </c>
      <c r="AH42" s="16">
        <v>0.8591104174515799</v>
      </c>
    </row>
    <row r="43" spans="1:34" x14ac:dyDescent="0.2">
      <c r="A43" s="12" t="s">
        <v>126</v>
      </c>
      <c r="B43" s="12" t="s">
        <v>127</v>
      </c>
      <c r="C43" s="3">
        <v>54552</v>
      </c>
      <c r="D43" s="12">
        <f t="shared" si="0"/>
        <v>27669.38</v>
      </c>
      <c r="E43" s="12">
        <v>27374.98</v>
      </c>
      <c r="F43" s="12">
        <v>294.39999999999998</v>
      </c>
      <c r="G43" s="12">
        <v>0</v>
      </c>
      <c r="H43" s="23">
        <f t="shared" si="1"/>
        <v>358</v>
      </c>
      <c r="I43" s="12">
        <v>338</v>
      </c>
      <c r="J43" s="12">
        <v>20</v>
      </c>
      <c r="K43" s="12">
        <v>0</v>
      </c>
      <c r="L43" s="13">
        <f t="shared" si="2"/>
        <v>6091592.7599999998</v>
      </c>
      <c r="M43" s="13">
        <v>5773974.8799999999</v>
      </c>
      <c r="N43" s="13">
        <v>317617.88</v>
      </c>
      <c r="O43" s="12">
        <v>5</v>
      </c>
      <c r="P43" s="12">
        <v>31.5</v>
      </c>
      <c r="Q43" s="12">
        <v>30</v>
      </c>
      <c r="R43" s="12">
        <v>5</v>
      </c>
      <c r="S43" s="12">
        <v>2</v>
      </c>
      <c r="T43" s="12">
        <v>358</v>
      </c>
      <c r="U43" s="12">
        <v>0</v>
      </c>
      <c r="V43" s="4">
        <v>0</v>
      </c>
      <c r="W43" s="4">
        <v>337</v>
      </c>
      <c r="X43" s="12">
        <v>0</v>
      </c>
      <c r="Y43" s="12">
        <v>0</v>
      </c>
      <c r="Z43" s="12">
        <v>0</v>
      </c>
      <c r="AA43" s="12">
        <v>337</v>
      </c>
      <c r="AB43" s="12">
        <v>41</v>
      </c>
      <c r="AC43" s="12">
        <v>358</v>
      </c>
      <c r="AD43" s="14">
        <f t="shared" si="3"/>
        <v>14462784.73</v>
      </c>
      <c r="AE43" s="15">
        <v>13546650</v>
      </c>
      <c r="AF43" s="15">
        <v>916134.73</v>
      </c>
      <c r="AG43" s="15">
        <v>0</v>
      </c>
      <c r="AH43" s="16">
        <v>0.9353500427028365</v>
      </c>
    </row>
    <row r="44" spans="1:34" x14ac:dyDescent="0.2">
      <c r="A44" s="12" t="s">
        <v>128</v>
      </c>
      <c r="B44" s="12" t="s">
        <v>129</v>
      </c>
      <c r="C44" s="3">
        <v>8566</v>
      </c>
      <c r="D44" s="12">
        <f t="shared" si="0"/>
        <v>4839.5</v>
      </c>
      <c r="E44" s="12">
        <v>4706.7</v>
      </c>
      <c r="F44" s="12">
        <v>132.80000000000001</v>
      </c>
      <c r="G44" s="12">
        <v>0</v>
      </c>
      <c r="H44" s="23">
        <f t="shared" si="1"/>
        <v>102</v>
      </c>
      <c r="I44" s="12">
        <v>94</v>
      </c>
      <c r="J44" s="12">
        <v>8</v>
      </c>
      <c r="K44" s="12">
        <v>0</v>
      </c>
      <c r="L44" s="13">
        <f t="shared" si="2"/>
        <v>1356743</v>
      </c>
      <c r="M44" s="13">
        <v>1098938</v>
      </c>
      <c r="N44" s="13">
        <v>257805</v>
      </c>
      <c r="O44" s="12">
        <v>8</v>
      </c>
      <c r="P44" s="12">
        <v>0</v>
      </c>
      <c r="Q44" s="12">
        <v>0</v>
      </c>
      <c r="R44" s="12">
        <v>0</v>
      </c>
      <c r="S44" s="12">
        <v>0</v>
      </c>
      <c r="T44" s="12">
        <v>113</v>
      </c>
      <c r="U44" s="12">
        <v>2</v>
      </c>
      <c r="V44" s="4">
        <v>0</v>
      </c>
      <c r="W44" s="4">
        <v>30</v>
      </c>
      <c r="X44" s="12">
        <v>0</v>
      </c>
      <c r="Y44" s="12">
        <v>30</v>
      </c>
      <c r="Z44" s="12">
        <v>0</v>
      </c>
      <c r="AA44" s="12">
        <v>0</v>
      </c>
      <c r="AB44" s="12">
        <v>2</v>
      </c>
      <c r="AC44" s="12">
        <v>113</v>
      </c>
      <c r="AD44" s="14">
        <f t="shared" si="3"/>
        <v>2466186.1599999997</v>
      </c>
      <c r="AE44" s="15">
        <v>2452720.1599999997</v>
      </c>
      <c r="AF44" s="15">
        <v>13466</v>
      </c>
      <c r="AG44" s="15">
        <v>0</v>
      </c>
      <c r="AH44" s="16">
        <v>0.96353292100007648</v>
      </c>
    </row>
    <row r="45" spans="1:34" x14ac:dyDescent="0.2">
      <c r="A45" s="12" t="s">
        <v>130</v>
      </c>
      <c r="B45" s="12" t="s">
        <v>131</v>
      </c>
      <c r="C45" s="3">
        <v>31665</v>
      </c>
      <c r="D45" s="12">
        <f t="shared" si="0"/>
        <v>17002</v>
      </c>
      <c r="E45" s="12">
        <v>16570</v>
      </c>
      <c r="F45" s="12">
        <v>157</v>
      </c>
      <c r="G45" s="12">
        <v>275</v>
      </c>
      <c r="H45" s="23">
        <f t="shared" si="1"/>
        <v>210</v>
      </c>
      <c r="I45" s="12">
        <v>191</v>
      </c>
      <c r="J45" s="12">
        <v>19</v>
      </c>
      <c r="K45" s="12">
        <v>0</v>
      </c>
      <c r="L45" s="13">
        <f t="shared" si="2"/>
        <v>1939631</v>
      </c>
      <c r="M45" s="13">
        <v>1684872</v>
      </c>
      <c r="N45" s="13">
        <v>254759</v>
      </c>
      <c r="O45" s="12">
        <v>23</v>
      </c>
      <c r="P45" s="12">
        <v>4</v>
      </c>
      <c r="Q45" s="12">
        <v>12</v>
      </c>
      <c r="R45" s="12">
        <v>3</v>
      </c>
      <c r="S45" s="12">
        <v>3</v>
      </c>
      <c r="T45" s="12">
        <v>0</v>
      </c>
      <c r="U45" s="12">
        <v>210</v>
      </c>
      <c r="V45" s="4">
        <v>0</v>
      </c>
      <c r="W45" s="4">
        <v>210</v>
      </c>
      <c r="X45" s="12">
        <v>0</v>
      </c>
      <c r="Y45" s="12">
        <v>171</v>
      </c>
      <c r="Z45" s="12">
        <v>0</v>
      </c>
      <c r="AA45" s="12">
        <v>39</v>
      </c>
      <c r="AB45" s="12">
        <v>4</v>
      </c>
      <c r="AC45" s="12">
        <v>236</v>
      </c>
      <c r="AD45" s="14">
        <f t="shared" si="3"/>
        <v>6662183.4600000009</v>
      </c>
      <c r="AE45" s="15">
        <v>6319502.3000000007</v>
      </c>
      <c r="AF45" s="15">
        <v>342681.16000000003</v>
      </c>
      <c r="AG45" s="15">
        <v>0</v>
      </c>
      <c r="AH45" s="16">
        <v>1</v>
      </c>
    </row>
    <row r="46" spans="1:34" x14ac:dyDescent="0.2">
      <c r="A46" s="12" t="s">
        <v>132</v>
      </c>
      <c r="B46" s="12" t="s">
        <v>133</v>
      </c>
      <c r="C46" s="3">
        <v>1637</v>
      </c>
      <c r="D46" s="12">
        <f t="shared" si="0"/>
        <v>971</v>
      </c>
      <c r="E46" s="12">
        <v>938</v>
      </c>
      <c r="F46" s="12">
        <v>33</v>
      </c>
      <c r="G46" s="12">
        <v>0</v>
      </c>
      <c r="H46" s="23">
        <f t="shared" si="1"/>
        <v>27</v>
      </c>
      <c r="I46" s="12">
        <v>25</v>
      </c>
      <c r="J46" s="12">
        <v>2</v>
      </c>
      <c r="K46" s="12">
        <v>0</v>
      </c>
      <c r="L46" s="13">
        <f t="shared" si="2"/>
        <v>353565</v>
      </c>
      <c r="M46" s="13">
        <v>316596</v>
      </c>
      <c r="N46" s="13">
        <v>36969</v>
      </c>
      <c r="O46" s="12">
        <v>2</v>
      </c>
      <c r="P46" s="12">
        <v>2</v>
      </c>
      <c r="Q46" s="12">
        <v>2</v>
      </c>
      <c r="R46" s="12">
        <v>0</v>
      </c>
      <c r="S46" s="12">
        <v>1</v>
      </c>
      <c r="T46" s="12">
        <v>39</v>
      </c>
      <c r="U46" s="12">
        <v>0</v>
      </c>
      <c r="V46" s="4">
        <v>0</v>
      </c>
      <c r="W46" s="4">
        <v>33</v>
      </c>
      <c r="X46" s="12">
        <v>0</v>
      </c>
      <c r="Y46" s="12">
        <v>21</v>
      </c>
      <c r="Z46" s="12">
        <v>0</v>
      </c>
      <c r="AA46" s="12">
        <v>12</v>
      </c>
      <c r="AB46" s="12">
        <v>5</v>
      </c>
      <c r="AC46" s="12">
        <v>0</v>
      </c>
      <c r="AD46" s="14">
        <f t="shared" si="3"/>
        <v>638953.69999999995</v>
      </c>
      <c r="AE46" s="15">
        <v>545825.5</v>
      </c>
      <c r="AF46" s="15">
        <v>93128.2</v>
      </c>
      <c r="AG46" s="15">
        <v>0</v>
      </c>
      <c r="AH46" s="16">
        <v>0.91164675732005129</v>
      </c>
    </row>
    <row r="47" spans="1:34" x14ac:dyDescent="0.2">
      <c r="A47" s="12" t="s">
        <v>134</v>
      </c>
      <c r="B47" s="12" t="s">
        <v>135</v>
      </c>
      <c r="C47" s="3">
        <v>1191</v>
      </c>
      <c r="D47" s="12">
        <f t="shared" si="0"/>
        <v>744</v>
      </c>
      <c r="E47" s="12">
        <v>741</v>
      </c>
      <c r="F47" s="12">
        <v>0</v>
      </c>
      <c r="G47" s="12">
        <v>3</v>
      </c>
      <c r="H47" s="23">
        <f t="shared" si="1"/>
        <v>22</v>
      </c>
      <c r="I47" s="12">
        <v>22</v>
      </c>
      <c r="J47" s="12">
        <v>0</v>
      </c>
      <c r="K47" s="12">
        <v>0</v>
      </c>
      <c r="L47" s="13">
        <f t="shared" si="2"/>
        <v>194050</v>
      </c>
      <c r="M47" s="13">
        <v>194050</v>
      </c>
      <c r="N47" s="13">
        <v>0</v>
      </c>
      <c r="O47" s="12">
        <v>0</v>
      </c>
      <c r="P47" s="12">
        <v>1.3</v>
      </c>
      <c r="Q47" s="12">
        <v>1.5</v>
      </c>
      <c r="R47" s="12">
        <v>0.3</v>
      </c>
      <c r="S47" s="12">
        <v>0</v>
      </c>
      <c r="T47" s="12">
        <v>22</v>
      </c>
      <c r="U47" s="12">
        <v>0</v>
      </c>
      <c r="V47" s="4">
        <v>0</v>
      </c>
      <c r="W47" s="4">
        <v>17</v>
      </c>
      <c r="X47" s="12">
        <v>0</v>
      </c>
      <c r="Y47" s="12">
        <v>0</v>
      </c>
      <c r="Z47" s="12">
        <v>0</v>
      </c>
      <c r="AA47" s="12">
        <v>17</v>
      </c>
      <c r="AB47" s="12">
        <v>17</v>
      </c>
      <c r="AC47" s="12">
        <v>0</v>
      </c>
      <c r="AD47" s="14">
        <f t="shared" si="3"/>
        <v>331376.44999999995</v>
      </c>
      <c r="AE47" s="15">
        <v>331376.44999999995</v>
      </c>
      <c r="AF47" s="15">
        <v>0</v>
      </c>
      <c r="AG47" s="15">
        <v>0</v>
      </c>
      <c r="AH47" s="16">
        <v>0.98578575506530342</v>
      </c>
    </row>
    <row r="48" spans="1:34" x14ac:dyDescent="0.2">
      <c r="A48" s="12" t="s">
        <v>136</v>
      </c>
      <c r="B48" s="12" t="s">
        <v>137</v>
      </c>
      <c r="C48" s="3">
        <v>7961</v>
      </c>
      <c r="D48" s="12">
        <f t="shared" si="0"/>
        <v>4089.4</v>
      </c>
      <c r="E48" s="12">
        <v>3987.8</v>
      </c>
      <c r="F48" s="12">
        <v>101.60000000000001</v>
      </c>
      <c r="G48" s="12">
        <v>0</v>
      </c>
      <c r="H48" s="23">
        <f t="shared" si="1"/>
        <v>102</v>
      </c>
      <c r="I48" s="12">
        <v>91</v>
      </c>
      <c r="J48" s="12">
        <v>11</v>
      </c>
      <c r="K48" s="12">
        <v>0</v>
      </c>
      <c r="L48" s="13">
        <f t="shared" si="2"/>
        <v>1299637</v>
      </c>
      <c r="M48" s="13">
        <v>1152071</v>
      </c>
      <c r="N48" s="13">
        <v>147566</v>
      </c>
      <c r="O48" s="12">
        <v>3</v>
      </c>
      <c r="P48" s="12">
        <v>2</v>
      </c>
      <c r="Q48" s="12">
        <v>8</v>
      </c>
      <c r="R48" s="12">
        <v>1</v>
      </c>
      <c r="S48" s="12">
        <v>0</v>
      </c>
      <c r="T48" s="12">
        <v>13</v>
      </c>
      <c r="U48" s="12">
        <v>1</v>
      </c>
      <c r="V48" s="4">
        <v>0</v>
      </c>
      <c r="W48" s="4">
        <v>12</v>
      </c>
      <c r="X48" s="12">
        <v>0</v>
      </c>
      <c r="Y48" s="12">
        <v>1</v>
      </c>
      <c r="Z48" s="12">
        <v>0</v>
      </c>
      <c r="AA48" s="12">
        <v>11</v>
      </c>
      <c r="AB48" s="12">
        <v>11</v>
      </c>
      <c r="AC48" s="12">
        <v>112</v>
      </c>
      <c r="AD48" s="14">
        <f t="shared" si="3"/>
        <v>1949619.0199999998</v>
      </c>
      <c r="AE48" s="15">
        <v>1920853.0199999998</v>
      </c>
      <c r="AF48" s="15">
        <v>28766</v>
      </c>
      <c r="AG48" s="15">
        <v>0</v>
      </c>
      <c r="AH48" s="16">
        <v>0.94983468007515037</v>
      </c>
    </row>
    <row r="49" spans="1:34" x14ac:dyDescent="0.2">
      <c r="A49" s="12" t="s">
        <v>138</v>
      </c>
      <c r="B49" s="12" t="s">
        <v>139</v>
      </c>
      <c r="C49" s="3">
        <v>3169</v>
      </c>
      <c r="D49" s="12">
        <f t="shared" si="0"/>
        <v>1897</v>
      </c>
      <c r="E49" s="12">
        <v>1821</v>
      </c>
      <c r="F49" s="12">
        <v>76</v>
      </c>
      <c r="G49" s="12">
        <v>0</v>
      </c>
      <c r="H49" s="23">
        <f t="shared" si="1"/>
        <v>53</v>
      </c>
      <c r="I49" s="12">
        <v>47</v>
      </c>
      <c r="J49" s="12">
        <v>6</v>
      </c>
      <c r="K49" s="12">
        <v>0</v>
      </c>
      <c r="L49" s="13">
        <f t="shared" si="2"/>
        <v>661715</v>
      </c>
      <c r="M49" s="13">
        <v>577988</v>
      </c>
      <c r="N49" s="13">
        <v>83727</v>
      </c>
      <c r="O49" s="12">
        <v>0</v>
      </c>
      <c r="P49" s="12">
        <v>1.22</v>
      </c>
      <c r="Q49" s="12">
        <v>4.5</v>
      </c>
      <c r="R49" s="12">
        <v>0</v>
      </c>
      <c r="S49" s="12">
        <v>0.5</v>
      </c>
      <c r="T49" s="12">
        <v>0</v>
      </c>
      <c r="U49" s="12">
        <v>53</v>
      </c>
      <c r="V49" s="4">
        <v>0</v>
      </c>
      <c r="W49" s="4">
        <v>43</v>
      </c>
      <c r="X49" s="12">
        <v>0</v>
      </c>
      <c r="Y49" s="12">
        <v>0</v>
      </c>
      <c r="Z49" s="12">
        <v>43</v>
      </c>
      <c r="AA49" s="12">
        <v>0</v>
      </c>
      <c r="AB49" s="12">
        <v>10</v>
      </c>
      <c r="AC49" s="12">
        <v>0</v>
      </c>
      <c r="AD49" s="14">
        <f t="shared" si="3"/>
        <v>1115666</v>
      </c>
      <c r="AE49" s="15">
        <v>1002011.35</v>
      </c>
      <c r="AF49" s="15">
        <v>113654.65</v>
      </c>
      <c r="AG49" s="15">
        <v>0</v>
      </c>
      <c r="AH49" s="16">
        <v>0.90931607269222525</v>
      </c>
    </row>
    <row r="50" spans="1:34" x14ac:dyDescent="0.2">
      <c r="A50" s="12" t="s">
        <v>140</v>
      </c>
      <c r="B50" s="12" t="s">
        <v>141</v>
      </c>
      <c r="C50" s="3">
        <v>71710</v>
      </c>
      <c r="D50" s="12">
        <f t="shared" si="0"/>
        <v>37951.100000000006</v>
      </c>
      <c r="E50" s="12">
        <v>36548.300000000003</v>
      </c>
      <c r="F50" s="12">
        <v>910.8</v>
      </c>
      <c r="G50" s="12">
        <v>492</v>
      </c>
      <c r="H50" s="23">
        <f t="shared" si="1"/>
        <v>560</v>
      </c>
      <c r="I50" s="12">
        <v>488</v>
      </c>
      <c r="J50" s="12">
        <v>72</v>
      </c>
      <c r="K50" s="12">
        <v>0</v>
      </c>
      <c r="L50" s="13">
        <f t="shared" si="2"/>
        <v>8506362</v>
      </c>
      <c r="M50" s="13">
        <v>7369454</v>
      </c>
      <c r="N50" s="13">
        <v>1136908</v>
      </c>
      <c r="O50" s="12">
        <v>74</v>
      </c>
      <c r="P50" s="12">
        <v>30</v>
      </c>
      <c r="Q50" s="12">
        <v>34.799999999999997</v>
      </c>
      <c r="R50" s="12">
        <v>4.5999999999999996</v>
      </c>
      <c r="S50" s="12">
        <v>5.7</v>
      </c>
      <c r="T50" s="12">
        <v>682</v>
      </c>
      <c r="U50" s="12">
        <v>0</v>
      </c>
      <c r="V50" s="4">
        <v>0</v>
      </c>
      <c r="W50" s="4">
        <v>537</v>
      </c>
      <c r="X50" s="12">
        <v>0</v>
      </c>
      <c r="Y50" s="12">
        <v>0</v>
      </c>
      <c r="Z50" s="12">
        <v>37</v>
      </c>
      <c r="AA50" s="12">
        <v>500</v>
      </c>
      <c r="AB50" s="12">
        <v>22</v>
      </c>
      <c r="AC50" s="12">
        <v>311</v>
      </c>
      <c r="AD50" s="14">
        <f t="shared" si="3"/>
        <v>27951312.899999999</v>
      </c>
      <c r="AE50" s="15">
        <v>23992735.049999997</v>
      </c>
      <c r="AF50" s="15">
        <v>3958577.85</v>
      </c>
      <c r="AG50" s="15">
        <v>0</v>
      </c>
      <c r="AH50" s="16">
        <v>0.84776293428675509</v>
      </c>
    </row>
    <row r="51" spans="1:34" x14ac:dyDescent="0.2">
      <c r="A51" s="12" t="s">
        <v>142</v>
      </c>
      <c r="B51" s="12" t="s">
        <v>143</v>
      </c>
      <c r="C51" s="3">
        <v>2745</v>
      </c>
      <c r="D51" s="12">
        <f t="shared" si="0"/>
        <v>2334</v>
      </c>
      <c r="E51" s="12">
        <v>2247</v>
      </c>
      <c r="F51" s="12">
        <v>74</v>
      </c>
      <c r="G51" s="12">
        <v>13</v>
      </c>
      <c r="H51" s="23">
        <f t="shared" si="1"/>
        <v>73</v>
      </c>
      <c r="I51" s="12">
        <v>67</v>
      </c>
      <c r="J51" s="12">
        <v>6</v>
      </c>
      <c r="K51" s="12">
        <v>0</v>
      </c>
      <c r="L51" s="13">
        <f t="shared" si="2"/>
        <v>749544</v>
      </c>
      <c r="M51" s="13">
        <v>640604</v>
      </c>
      <c r="N51" s="13">
        <v>108940</v>
      </c>
      <c r="O51" s="12">
        <v>1</v>
      </c>
      <c r="P51" s="12">
        <v>3</v>
      </c>
      <c r="Q51" s="12">
        <v>6</v>
      </c>
      <c r="R51" s="12">
        <v>0</v>
      </c>
      <c r="S51" s="12">
        <v>0</v>
      </c>
      <c r="T51" s="12">
        <v>0</v>
      </c>
      <c r="U51" s="12">
        <v>0</v>
      </c>
      <c r="V51" s="4">
        <v>0</v>
      </c>
      <c r="W51" s="4">
        <v>73</v>
      </c>
      <c r="X51" s="12">
        <v>0</v>
      </c>
      <c r="Y51" s="12">
        <v>0</v>
      </c>
      <c r="Z51" s="12">
        <v>73</v>
      </c>
      <c r="AA51" s="12">
        <v>0</v>
      </c>
      <c r="AB51" s="12">
        <v>8</v>
      </c>
      <c r="AC51" s="12">
        <v>0</v>
      </c>
      <c r="AD51" s="14">
        <f t="shared" si="3"/>
        <v>1454942.67</v>
      </c>
      <c r="AE51" s="15">
        <v>1454942.67</v>
      </c>
      <c r="AF51" s="15">
        <v>0</v>
      </c>
      <c r="AG51" s="15">
        <v>0</v>
      </c>
      <c r="AH51" s="16">
        <v>0.92346670655860441</v>
      </c>
    </row>
    <row r="52" spans="1:34" x14ac:dyDescent="0.2">
      <c r="A52" s="12" t="s">
        <v>144</v>
      </c>
      <c r="B52" s="12" t="s">
        <v>145</v>
      </c>
      <c r="C52" s="3">
        <v>2870</v>
      </c>
      <c r="D52" s="12">
        <f t="shared" si="0"/>
        <v>768</v>
      </c>
      <c r="E52" s="12">
        <v>724</v>
      </c>
      <c r="F52" s="12">
        <v>44</v>
      </c>
      <c r="G52" s="12">
        <v>0</v>
      </c>
      <c r="H52" s="23">
        <f t="shared" si="1"/>
        <v>12</v>
      </c>
      <c r="I52" s="12">
        <v>11</v>
      </c>
      <c r="J52" s="12">
        <v>1</v>
      </c>
      <c r="K52" s="12">
        <v>0</v>
      </c>
      <c r="L52" s="13">
        <f t="shared" si="2"/>
        <v>76970</v>
      </c>
      <c r="M52" s="13">
        <v>64963</v>
      </c>
      <c r="N52" s="13">
        <v>12007</v>
      </c>
      <c r="O52" s="12">
        <v>0</v>
      </c>
      <c r="P52" s="12">
        <v>0</v>
      </c>
      <c r="Q52" s="12">
        <v>0</v>
      </c>
      <c r="R52" s="12">
        <v>0</v>
      </c>
      <c r="S52" s="12">
        <v>0</v>
      </c>
      <c r="T52" s="12">
        <v>0</v>
      </c>
      <c r="U52" s="12">
        <v>0</v>
      </c>
      <c r="V52" s="4">
        <v>0</v>
      </c>
      <c r="W52" s="4">
        <v>0</v>
      </c>
      <c r="X52" s="12">
        <v>0</v>
      </c>
      <c r="Y52" s="12">
        <v>0</v>
      </c>
      <c r="Z52" s="12">
        <v>0</v>
      </c>
      <c r="AA52" s="12">
        <v>0</v>
      </c>
      <c r="AB52" s="12">
        <v>0</v>
      </c>
      <c r="AC52" s="12">
        <v>0</v>
      </c>
      <c r="AD52" s="14">
        <f t="shared" si="3"/>
        <v>383337.4</v>
      </c>
      <c r="AE52" s="15">
        <v>239722.40000000002</v>
      </c>
      <c r="AF52" s="15">
        <v>143615</v>
      </c>
      <c r="AG52" s="15">
        <v>0</v>
      </c>
      <c r="AH52" s="16">
        <v>0.92349999999999999</v>
      </c>
    </row>
    <row r="53" spans="1:34" x14ac:dyDescent="0.2">
      <c r="A53" s="12" t="s">
        <v>146</v>
      </c>
      <c r="B53" s="12" t="s">
        <v>147</v>
      </c>
      <c r="C53" s="3">
        <v>903</v>
      </c>
      <c r="D53" s="12">
        <f t="shared" si="0"/>
        <v>691</v>
      </c>
      <c r="E53" s="12">
        <v>677</v>
      </c>
      <c r="F53" s="12">
        <v>14</v>
      </c>
      <c r="G53" s="12">
        <v>0</v>
      </c>
      <c r="H53" s="23">
        <f t="shared" si="1"/>
        <v>15</v>
      </c>
      <c r="I53" s="12">
        <v>14</v>
      </c>
      <c r="J53" s="12">
        <v>1</v>
      </c>
      <c r="K53" s="12">
        <v>0</v>
      </c>
      <c r="L53" s="13">
        <f t="shared" si="2"/>
        <v>146887</v>
      </c>
      <c r="M53" s="13">
        <v>125047</v>
      </c>
      <c r="N53" s="13">
        <v>21840</v>
      </c>
      <c r="O53" s="12">
        <v>1</v>
      </c>
      <c r="P53" s="12">
        <v>0</v>
      </c>
      <c r="Q53" s="12">
        <v>0</v>
      </c>
      <c r="R53" s="12">
        <v>1</v>
      </c>
      <c r="S53" s="12">
        <v>0</v>
      </c>
      <c r="T53" s="12">
        <v>0</v>
      </c>
      <c r="U53" s="12">
        <v>15</v>
      </c>
      <c r="V53" s="4">
        <v>0</v>
      </c>
      <c r="W53" s="4">
        <v>0</v>
      </c>
      <c r="X53" s="12">
        <v>0</v>
      </c>
      <c r="Y53" s="12">
        <v>0</v>
      </c>
      <c r="Z53" s="12">
        <v>0</v>
      </c>
      <c r="AA53" s="12">
        <v>0</v>
      </c>
      <c r="AB53" s="12">
        <v>0</v>
      </c>
      <c r="AC53" s="12">
        <v>0</v>
      </c>
      <c r="AD53" s="14">
        <f t="shared" si="3"/>
        <v>222488.66</v>
      </c>
      <c r="AE53" s="15">
        <v>221884</v>
      </c>
      <c r="AF53" s="15">
        <v>604.66</v>
      </c>
      <c r="AG53" s="15">
        <v>0</v>
      </c>
      <c r="AH53" s="16">
        <v>0.92349999999999999</v>
      </c>
    </row>
    <row r="54" spans="1:34" x14ac:dyDescent="0.2">
      <c r="A54" s="12" t="s">
        <v>148</v>
      </c>
      <c r="B54" s="12" t="s">
        <v>149</v>
      </c>
      <c r="C54" s="3">
        <v>20850</v>
      </c>
      <c r="D54" s="12">
        <f t="shared" si="0"/>
        <v>13126.6</v>
      </c>
      <c r="E54" s="12">
        <v>12810.4</v>
      </c>
      <c r="F54" s="12">
        <v>313.2</v>
      </c>
      <c r="G54" s="12">
        <v>3</v>
      </c>
      <c r="H54" s="23">
        <f t="shared" si="1"/>
        <v>258</v>
      </c>
      <c r="I54" s="12">
        <v>225</v>
      </c>
      <c r="J54" s="12">
        <v>33</v>
      </c>
      <c r="K54" s="12">
        <v>0</v>
      </c>
      <c r="L54" s="13">
        <f t="shared" si="2"/>
        <v>2737482</v>
      </c>
      <c r="M54" s="13">
        <v>2275538</v>
      </c>
      <c r="N54" s="13">
        <v>461944</v>
      </c>
      <c r="O54" s="12">
        <v>33</v>
      </c>
      <c r="P54" s="12">
        <v>9</v>
      </c>
      <c r="Q54" s="12">
        <v>20</v>
      </c>
      <c r="R54" s="12">
        <v>0</v>
      </c>
      <c r="S54" s="12">
        <v>0</v>
      </c>
      <c r="T54" s="12">
        <v>0</v>
      </c>
      <c r="U54" s="12">
        <v>258</v>
      </c>
      <c r="V54" s="4">
        <v>587</v>
      </c>
      <c r="W54" s="4">
        <v>262</v>
      </c>
      <c r="X54" s="12">
        <v>0</v>
      </c>
      <c r="Y54" s="12">
        <v>0</v>
      </c>
      <c r="Z54" s="12">
        <v>15</v>
      </c>
      <c r="AA54" s="12">
        <v>247</v>
      </c>
      <c r="AB54" s="12">
        <v>40</v>
      </c>
      <c r="AC54" s="12">
        <v>281</v>
      </c>
      <c r="AD54" s="14">
        <f t="shared" si="3"/>
        <v>4669091.9800000004</v>
      </c>
      <c r="AE54" s="15">
        <v>4669091.9800000004</v>
      </c>
      <c r="AF54" s="15">
        <v>0</v>
      </c>
      <c r="AG54" s="15">
        <v>0</v>
      </c>
      <c r="AH54" s="16">
        <v>1</v>
      </c>
    </row>
    <row r="55" spans="1:34" x14ac:dyDescent="0.2">
      <c r="A55" s="12" t="s">
        <v>150</v>
      </c>
      <c r="B55" s="12" t="s">
        <v>151</v>
      </c>
      <c r="C55" s="3">
        <v>7186</v>
      </c>
      <c r="D55" s="12">
        <f t="shared" si="0"/>
        <v>2820</v>
      </c>
      <c r="E55" s="12">
        <v>2767</v>
      </c>
      <c r="F55" s="12">
        <v>52</v>
      </c>
      <c r="G55" s="12">
        <v>1</v>
      </c>
      <c r="H55" s="23">
        <f t="shared" si="1"/>
        <v>72</v>
      </c>
      <c r="I55" s="12">
        <v>65</v>
      </c>
      <c r="J55" s="12">
        <v>7</v>
      </c>
      <c r="K55" s="12">
        <v>0</v>
      </c>
      <c r="L55" s="13">
        <f t="shared" si="2"/>
        <v>782157</v>
      </c>
      <c r="M55" s="13">
        <v>691990</v>
      </c>
      <c r="N55" s="13">
        <v>90167</v>
      </c>
      <c r="O55" s="12">
        <v>7</v>
      </c>
      <c r="P55" s="12">
        <v>2</v>
      </c>
      <c r="Q55" s="12">
        <v>8</v>
      </c>
      <c r="R55" s="12">
        <v>0.5</v>
      </c>
      <c r="S55" s="12">
        <v>0</v>
      </c>
      <c r="T55" s="12">
        <v>8</v>
      </c>
      <c r="U55" s="12">
        <v>72</v>
      </c>
      <c r="V55" s="4">
        <v>2</v>
      </c>
      <c r="W55" s="4">
        <v>72</v>
      </c>
      <c r="X55" s="12">
        <v>7</v>
      </c>
      <c r="Y55" s="12">
        <v>65</v>
      </c>
      <c r="Z55" s="12">
        <v>0</v>
      </c>
      <c r="AA55" s="12">
        <v>0</v>
      </c>
      <c r="AB55" s="12">
        <v>15</v>
      </c>
      <c r="AC55" s="12">
        <v>74</v>
      </c>
      <c r="AD55" s="14">
        <f t="shared" si="3"/>
        <v>1695493.51</v>
      </c>
      <c r="AE55" s="15">
        <v>1695493.51</v>
      </c>
      <c r="AF55" s="15">
        <v>0</v>
      </c>
      <c r="AG55" s="15">
        <v>0</v>
      </c>
      <c r="AH55" s="16">
        <v>0.93630000000000002</v>
      </c>
    </row>
    <row r="56" spans="1:34" x14ac:dyDescent="0.2">
      <c r="A56" s="12" t="s">
        <v>152</v>
      </c>
      <c r="B56" s="12" t="s">
        <v>153</v>
      </c>
      <c r="C56" s="3">
        <v>13716</v>
      </c>
      <c r="D56" s="12">
        <f t="shared" si="0"/>
        <v>5952.4</v>
      </c>
      <c r="E56" s="12">
        <v>5768</v>
      </c>
      <c r="F56" s="12">
        <v>173.4</v>
      </c>
      <c r="G56" s="12">
        <v>11</v>
      </c>
      <c r="H56" s="23">
        <f t="shared" si="1"/>
        <v>111</v>
      </c>
      <c r="I56" s="12">
        <v>96</v>
      </c>
      <c r="J56" s="12">
        <v>15</v>
      </c>
      <c r="K56" s="12">
        <v>0</v>
      </c>
      <c r="L56" s="13">
        <f t="shared" si="2"/>
        <v>1051130</v>
      </c>
      <c r="M56" s="13">
        <v>832774</v>
      </c>
      <c r="N56" s="13">
        <v>218356</v>
      </c>
      <c r="O56" s="12">
        <v>15</v>
      </c>
      <c r="P56" s="12">
        <v>2</v>
      </c>
      <c r="Q56" s="12">
        <v>9</v>
      </c>
      <c r="R56" s="12">
        <v>1</v>
      </c>
      <c r="S56" s="12">
        <v>0</v>
      </c>
      <c r="T56" s="12">
        <v>111</v>
      </c>
      <c r="U56" s="12">
        <v>15</v>
      </c>
      <c r="V56" s="4">
        <v>0</v>
      </c>
      <c r="W56" s="4">
        <v>123</v>
      </c>
      <c r="X56" s="12">
        <v>0</v>
      </c>
      <c r="Y56" s="12">
        <v>27</v>
      </c>
      <c r="Z56" s="12">
        <v>71</v>
      </c>
      <c r="AA56" s="12">
        <v>25</v>
      </c>
      <c r="AB56" s="12">
        <v>25</v>
      </c>
      <c r="AC56" s="12">
        <v>123</v>
      </c>
      <c r="AD56" s="14">
        <f t="shared" si="3"/>
        <v>2689327.81</v>
      </c>
      <c r="AE56" s="15">
        <v>2622945.81</v>
      </c>
      <c r="AF56" s="15">
        <v>66382</v>
      </c>
      <c r="AG56" s="15">
        <v>0</v>
      </c>
      <c r="AH56" s="16">
        <v>1</v>
      </c>
    </row>
    <row r="57" spans="1:34" x14ac:dyDescent="0.2">
      <c r="A57" s="12" t="s">
        <v>154</v>
      </c>
      <c r="B57" s="12" t="s">
        <v>155</v>
      </c>
      <c r="C57" s="3">
        <v>2943</v>
      </c>
      <c r="D57" s="12">
        <f t="shared" si="0"/>
        <v>2141.98</v>
      </c>
      <c r="E57" s="12">
        <v>2085.98</v>
      </c>
      <c r="F57" s="12">
        <v>56</v>
      </c>
      <c r="G57" s="12">
        <v>0</v>
      </c>
      <c r="H57" s="23">
        <f t="shared" si="1"/>
        <v>57</v>
      </c>
      <c r="I57" s="12">
        <v>52</v>
      </c>
      <c r="J57" s="12">
        <v>5</v>
      </c>
      <c r="K57" s="12">
        <v>0</v>
      </c>
      <c r="L57" s="13">
        <f t="shared" si="2"/>
        <v>706399</v>
      </c>
      <c r="M57" s="13">
        <v>629827</v>
      </c>
      <c r="N57" s="13">
        <v>76572</v>
      </c>
      <c r="O57" s="12">
        <v>5</v>
      </c>
      <c r="P57" s="12">
        <v>2</v>
      </c>
      <c r="Q57" s="12">
        <v>4.5</v>
      </c>
      <c r="R57" s="12">
        <v>1</v>
      </c>
      <c r="S57" s="12">
        <v>0</v>
      </c>
      <c r="T57" s="12">
        <v>56</v>
      </c>
      <c r="U57" s="12">
        <v>0</v>
      </c>
      <c r="V57" s="4">
        <v>0</v>
      </c>
      <c r="W57" s="4">
        <v>16</v>
      </c>
      <c r="X57" s="12">
        <v>0</v>
      </c>
      <c r="Y57" s="12">
        <v>0</v>
      </c>
      <c r="Z57" s="12">
        <v>0</v>
      </c>
      <c r="AA57" s="12">
        <v>16</v>
      </c>
      <c r="AB57" s="12">
        <v>16</v>
      </c>
      <c r="AC57" s="12">
        <v>56</v>
      </c>
      <c r="AD57" s="14">
        <f t="shared" si="3"/>
        <v>1402287.98</v>
      </c>
      <c r="AE57" s="15">
        <v>1243734</v>
      </c>
      <c r="AF57" s="15">
        <v>158553.98000000001</v>
      </c>
      <c r="AG57" s="15">
        <v>0</v>
      </c>
      <c r="AH57" s="16">
        <v>0.83160000000000001</v>
      </c>
    </row>
    <row r="58" spans="1:34" x14ac:dyDescent="0.2">
      <c r="A58" s="12" t="s">
        <v>156</v>
      </c>
      <c r="B58" s="12" t="s">
        <v>157</v>
      </c>
      <c r="C58" s="3">
        <v>8552</v>
      </c>
      <c r="D58" s="12">
        <f t="shared" si="0"/>
        <v>5393</v>
      </c>
      <c r="E58" s="12">
        <v>5225</v>
      </c>
      <c r="F58" s="12">
        <v>165</v>
      </c>
      <c r="G58" s="12">
        <v>3</v>
      </c>
      <c r="H58" s="23">
        <f t="shared" si="1"/>
        <v>91</v>
      </c>
      <c r="I58" s="12">
        <v>80</v>
      </c>
      <c r="J58" s="12">
        <v>11</v>
      </c>
      <c r="K58" s="12">
        <v>0</v>
      </c>
      <c r="L58" s="13">
        <f t="shared" si="2"/>
        <v>1432158</v>
      </c>
      <c r="M58" s="13">
        <v>1275750</v>
      </c>
      <c r="N58" s="13">
        <v>156408</v>
      </c>
      <c r="O58" s="12">
        <v>11</v>
      </c>
      <c r="P58" s="12">
        <v>4</v>
      </c>
      <c r="Q58" s="12">
        <v>8</v>
      </c>
      <c r="R58" s="12">
        <v>0</v>
      </c>
      <c r="S58" s="12">
        <v>0</v>
      </c>
      <c r="T58" s="12">
        <v>91</v>
      </c>
      <c r="U58" s="12">
        <v>0</v>
      </c>
      <c r="V58" s="4">
        <v>0</v>
      </c>
      <c r="W58" s="4">
        <v>101</v>
      </c>
      <c r="X58" s="12">
        <v>7</v>
      </c>
      <c r="Y58" s="12">
        <v>0</v>
      </c>
      <c r="Z58" s="12">
        <v>26</v>
      </c>
      <c r="AA58" s="12">
        <v>68</v>
      </c>
      <c r="AB58" s="12">
        <v>2</v>
      </c>
      <c r="AC58" s="12">
        <v>101</v>
      </c>
      <c r="AD58" s="14">
        <f t="shared" si="3"/>
        <v>2304631</v>
      </c>
      <c r="AE58" s="15">
        <v>2294643</v>
      </c>
      <c r="AF58" s="15">
        <v>9988</v>
      </c>
      <c r="AG58" s="15">
        <v>0</v>
      </c>
      <c r="AH58" s="16">
        <v>1</v>
      </c>
    </row>
    <row r="59" spans="1:34" x14ac:dyDescent="0.2">
      <c r="A59" s="12" t="s">
        <v>158</v>
      </c>
      <c r="B59" s="12" t="s">
        <v>159</v>
      </c>
      <c r="C59" s="3">
        <v>597</v>
      </c>
      <c r="D59" s="12">
        <f t="shared" si="0"/>
        <v>293</v>
      </c>
      <c r="E59" s="12">
        <v>293</v>
      </c>
      <c r="F59" s="12">
        <v>0</v>
      </c>
      <c r="G59" s="12">
        <v>0</v>
      </c>
      <c r="H59" s="23">
        <f t="shared" si="1"/>
        <v>9</v>
      </c>
      <c r="I59" s="12">
        <v>9</v>
      </c>
      <c r="J59" s="12">
        <v>0</v>
      </c>
      <c r="K59" s="12">
        <v>0</v>
      </c>
      <c r="L59" s="13">
        <f t="shared" si="2"/>
        <v>103072</v>
      </c>
      <c r="M59" s="13">
        <v>103072</v>
      </c>
      <c r="N59" s="13">
        <v>0</v>
      </c>
      <c r="O59" s="12">
        <v>0</v>
      </c>
      <c r="P59" s="12">
        <v>1</v>
      </c>
      <c r="Q59" s="12">
        <v>2</v>
      </c>
      <c r="R59" s="12">
        <v>0</v>
      </c>
      <c r="S59" s="12">
        <v>0</v>
      </c>
      <c r="T59" s="12">
        <v>9</v>
      </c>
      <c r="U59" s="12">
        <v>0</v>
      </c>
      <c r="V59" s="4">
        <v>0</v>
      </c>
      <c r="W59" s="4">
        <v>9</v>
      </c>
      <c r="X59" s="12">
        <v>3</v>
      </c>
      <c r="Y59" s="12">
        <v>0</v>
      </c>
      <c r="Z59" s="12">
        <v>6</v>
      </c>
      <c r="AA59" s="12">
        <v>0</v>
      </c>
      <c r="AB59" s="12">
        <v>4</v>
      </c>
      <c r="AC59" s="12">
        <v>0</v>
      </c>
      <c r="AD59" s="14">
        <f t="shared" si="3"/>
        <v>224080</v>
      </c>
      <c r="AE59" s="15">
        <v>224080</v>
      </c>
      <c r="AF59" s="15">
        <v>0</v>
      </c>
      <c r="AG59" s="15">
        <v>0</v>
      </c>
      <c r="AH59" s="16">
        <v>1</v>
      </c>
    </row>
    <row r="60" spans="1:34" x14ac:dyDescent="0.2">
      <c r="A60" s="12" t="s">
        <v>160</v>
      </c>
      <c r="B60" s="12" t="s">
        <v>161</v>
      </c>
      <c r="C60" s="3">
        <v>20754</v>
      </c>
      <c r="D60" s="12">
        <f t="shared" si="0"/>
        <v>10943.199999999999</v>
      </c>
      <c r="E60" s="12">
        <v>10814.4</v>
      </c>
      <c r="F60" s="12">
        <v>126.80000000000001</v>
      </c>
      <c r="G60" s="12">
        <v>2</v>
      </c>
      <c r="H60" s="23">
        <f t="shared" si="1"/>
        <v>208</v>
      </c>
      <c r="I60" s="12">
        <v>190</v>
      </c>
      <c r="J60" s="12">
        <v>18</v>
      </c>
      <c r="K60" s="12">
        <v>0</v>
      </c>
      <c r="L60" s="13">
        <f t="shared" si="2"/>
        <v>2624406</v>
      </c>
      <c r="M60" s="13">
        <v>2292661</v>
      </c>
      <c r="N60" s="13">
        <v>331745</v>
      </c>
      <c r="O60" s="12">
        <v>18</v>
      </c>
      <c r="P60" s="12">
        <v>7.6</v>
      </c>
      <c r="Q60" s="12">
        <v>15</v>
      </c>
      <c r="R60" s="12">
        <v>2</v>
      </c>
      <c r="S60" s="12">
        <v>0</v>
      </c>
      <c r="T60" s="12">
        <v>0</v>
      </c>
      <c r="U60" s="12">
        <v>208</v>
      </c>
      <c r="V60" s="4">
        <v>0</v>
      </c>
      <c r="W60" s="4">
        <v>207</v>
      </c>
      <c r="X60" s="12">
        <v>73</v>
      </c>
      <c r="Y60" s="12">
        <v>122</v>
      </c>
      <c r="Z60" s="12">
        <v>1</v>
      </c>
      <c r="AA60" s="12">
        <v>11</v>
      </c>
      <c r="AB60" s="12">
        <v>5</v>
      </c>
      <c r="AC60" s="12">
        <v>208</v>
      </c>
      <c r="AD60" s="14">
        <f t="shared" si="3"/>
        <v>5399436.6299999999</v>
      </c>
      <c r="AE60" s="15">
        <v>4824730.96</v>
      </c>
      <c r="AF60" s="15">
        <v>574705.66999999993</v>
      </c>
      <c r="AG60" s="15">
        <v>0</v>
      </c>
      <c r="AH60" s="16">
        <v>0.91579999999999995</v>
      </c>
    </row>
    <row r="61" spans="1:34" x14ac:dyDescent="0.2">
      <c r="A61" s="12" t="s">
        <v>162</v>
      </c>
      <c r="B61" s="12" t="s">
        <v>163</v>
      </c>
      <c r="C61" s="3">
        <v>6083</v>
      </c>
      <c r="D61" s="12">
        <f t="shared" si="0"/>
        <v>3088</v>
      </c>
      <c r="E61" s="12">
        <v>3087</v>
      </c>
      <c r="F61" s="12">
        <v>0</v>
      </c>
      <c r="G61" s="12">
        <v>1</v>
      </c>
      <c r="H61" s="23">
        <f t="shared" si="1"/>
        <v>40</v>
      </c>
      <c r="I61" s="12">
        <v>40</v>
      </c>
      <c r="J61" s="12">
        <v>0</v>
      </c>
      <c r="K61" s="12">
        <v>0</v>
      </c>
      <c r="L61" s="13">
        <f t="shared" si="2"/>
        <v>379050</v>
      </c>
      <c r="M61" s="13">
        <v>379050</v>
      </c>
      <c r="N61" s="13">
        <v>0</v>
      </c>
      <c r="O61" s="12">
        <v>7</v>
      </c>
      <c r="P61" s="12">
        <v>4</v>
      </c>
      <c r="Q61" s="12">
        <v>0</v>
      </c>
      <c r="R61" s="12">
        <v>0</v>
      </c>
      <c r="S61" s="12">
        <v>0</v>
      </c>
      <c r="T61" s="12">
        <v>0</v>
      </c>
      <c r="U61" s="12">
        <v>10</v>
      </c>
      <c r="V61" s="4">
        <v>0</v>
      </c>
      <c r="W61" s="4">
        <v>0</v>
      </c>
      <c r="X61" s="12">
        <v>0</v>
      </c>
      <c r="Y61" s="12">
        <v>0</v>
      </c>
      <c r="Z61" s="12">
        <v>0</v>
      </c>
      <c r="AA61" s="12">
        <v>0</v>
      </c>
      <c r="AB61" s="12">
        <v>4</v>
      </c>
      <c r="AC61" s="12">
        <v>40</v>
      </c>
      <c r="AD61" s="14">
        <f t="shared" si="3"/>
        <v>1116645.69</v>
      </c>
      <c r="AE61" s="15">
        <v>1102215</v>
      </c>
      <c r="AF61" s="15">
        <v>14430.69</v>
      </c>
      <c r="AG61" s="15">
        <v>0</v>
      </c>
      <c r="AH61" s="16">
        <v>0.91579999999999995</v>
      </c>
    </row>
    <row r="62" spans="1:34" x14ac:dyDescent="0.2">
      <c r="A62" s="12" t="s">
        <v>164</v>
      </c>
      <c r="B62" s="12" t="s">
        <v>165</v>
      </c>
      <c r="C62" s="3">
        <v>3761</v>
      </c>
      <c r="D62" s="12">
        <f t="shared" si="0"/>
        <v>1394</v>
      </c>
      <c r="E62" s="12">
        <v>1354</v>
      </c>
      <c r="F62" s="12">
        <v>40</v>
      </c>
      <c r="G62" s="12">
        <v>0</v>
      </c>
      <c r="H62" s="23">
        <f t="shared" si="1"/>
        <v>38</v>
      </c>
      <c r="I62" s="12">
        <v>35</v>
      </c>
      <c r="J62" s="12">
        <v>3</v>
      </c>
      <c r="K62" s="12">
        <v>0</v>
      </c>
      <c r="L62" s="13">
        <f t="shared" si="2"/>
        <v>446284</v>
      </c>
      <c r="M62" s="13">
        <v>381828</v>
      </c>
      <c r="N62" s="13">
        <v>64456</v>
      </c>
      <c r="O62" s="12">
        <v>3</v>
      </c>
      <c r="P62" s="12">
        <v>2.1833330000000002</v>
      </c>
      <c r="Q62" s="12">
        <v>4</v>
      </c>
      <c r="R62" s="12">
        <v>0.22500000000000001</v>
      </c>
      <c r="S62" s="12">
        <v>0</v>
      </c>
      <c r="T62" s="12">
        <v>38</v>
      </c>
      <c r="U62" s="12">
        <v>0</v>
      </c>
      <c r="V62" s="4">
        <v>0</v>
      </c>
      <c r="W62" s="4">
        <v>38</v>
      </c>
      <c r="X62" s="12">
        <v>0</v>
      </c>
      <c r="Y62" s="12">
        <v>0</v>
      </c>
      <c r="Z62" s="12">
        <v>38</v>
      </c>
      <c r="AA62" s="12">
        <v>0</v>
      </c>
      <c r="AB62" s="12">
        <v>38</v>
      </c>
      <c r="AC62" s="12">
        <v>38</v>
      </c>
      <c r="AD62" s="14">
        <f t="shared" si="3"/>
        <v>1099535.53</v>
      </c>
      <c r="AE62" s="15">
        <v>972945.53</v>
      </c>
      <c r="AF62" s="15">
        <v>126590</v>
      </c>
      <c r="AG62" s="15">
        <v>0</v>
      </c>
      <c r="AH62" s="16">
        <v>0.93579999999999997</v>
      </c>
    </row>
    <row r="63" spans="1:34" x14ac:dyDescent="0.2">
      <c r="A63" s="12" t="s">
        <v>166</v>
      </c>
      <c r="B63" s="12" t="s">
        <v>167</v>
      </c>
      <c r="C63" s="3">
        <v>34985</v>
      </c>
      <c r="D63" s="12">
        <f t="shared" si="0"/>
        <v>17856</v>
      </c>
      <c r="E63" s="12">
        <v>17145</v>
      </c>
      <c r="F63" s="12">
        <v>698</v>
      </c>
      <c r="G63" s="12">
        <v>13</v>
      </c>
      <c r="H63" s="23">
        <f t="shared" si="1"/>
        <v>272</v>
      </c>
      <c r="I63" s="12">
        <v>222</v>
      </c>
      <c r="J63" s="12">
        <v>50</v>
      </c>
      <c r="K63" s="12">
        <v>0</v>
      </c>
      <c r="L63" s="13">
        <f t="shared" si="2"/>
        <v>4174046</v>
      </c>
      <c r="M63" s="13">
        <v>3422858</v>
      </c>
      <c r="N63" s="13">
        <v>751188</v>
      </c>
      <c r="O63" s="12">
        <v>52</v>
      </c>
      <c r="P63" s="12">
        <v>24</v>
      </c>
      <c r="Q63" s="12">
        <v>25</v>
      </c>
      <c r="R63" s="12">
        <v>1</v>
      </c>
      <c r="S63" s="12">
        <v>0</v>
      </c>
      <c r="T63" s="12">
        <v>54</v>
      </c>
      <c r="U63" s="12">
        <v>218</v>
      </c>
      <c r="V63" s="4">
        <v>0</v>
      </c>
      <c r="W63" s="4">
        <v>271</v>
      </c>
      <c r="X63" s="12">
        <v>0</v>
      </c>
      <c r="Y63" s="12">
        <v>1</v>
      </c>
      <c r="Z63" s="12">
        <v>171</v>
      </c>
      <c r="AA63" s="12">
        <v>99</v>
      </c>
      <c r="AB63" s="12">
        <v>105</v>
      </c>
      <c r="AC63" s="12">
        <v>272</v>
      </c>
      <c r="AD63" s="14">
        <f t="shared" si="3"/>
        <v>9361587.5799999982</v>
      </c>
      <c r="AE63" s="15">
        <v>9326358.5799999982</v>
      </c>
      <c r="AF63" s="15">
        <v>35229</v>
      </c>
      <c r="AG63" s="15">
        <v>0</v>
      </c>
      <c r="AH63" s="16">
        <v>0.98960000000000004</v>
      </c>
    </row>
    <row r="64" spans="1:34" x14ac:dyDescent="0.2">
      <c r="A64" s="12" t="s">
        <v>168</v>
      </c>
      <c r="B64" s="12" t="s">
        <v>169</v>
      </c>
      <c r="C64" s="3">
        <v>1100</v>
      </c>
      <c r="D64" s="12">
        <f t="shared" si="0"/>
        <v>822.4</v>
      </c>
      <c r="E64" s="12">
        <v>810</v>
      </c>
      <c r="F64" s="12">
        <v>12.4</v>
      </c>
      <c r="G64" s="12">
        <v>0</v>
      </c>
      <c r="H64" s="23">
        <f t="shared" si="1"/>
        <v>23</v>
      </c>
      <c r="I64" s="12">
        <v>21</v>
      </c>
      <c r="J64" s="12">
        <v>2</v>
      </c>
      <c r="K64" s="12">
        <v>0</v>
      </c>
      <c r="L64" s="13">
        <f t="shared" si="2"/>
        <v>313486</v>
      </c>
      <c r="M64" s="13">
        <v>276918</v>
      </c>
      <c r="N64" s="13">
        <v>36568</v>
      </c>
      <c r="O64" s="12">
        <v>4</v>
      </c>
      <c r="P64" s="12">
        <v>0</v>
      </c>
      <c r="Q64" s="12">
        <v>0</v>
      </c>
      <c r="R64" s="12">
        <v>0</v>
      </c>
      <c r="S64" s="12">
        <v>0</v>
      </c>
      <c r="T64" s="12">
        <v>0</v>
      </c>
      <c r="U64" s="12">
        <v>23</v>
      </c>
      <c r="V64" s="4">
        <v>0</v>
      </c>
      <c r="W64" s="4">
        <v>26</v>
      </c>
      <c r="X64" s="12">
        <v>0</v>
      </c>
      <c r="Y64" s="12">
        <v>0</v>
      </c>
      <c r="Z64" s="12">
        <v>0</v>
      </c>
      <c r="AA64" s="12">
        <v>26</v>
      </c>
      <c r="AB64" s="12">
        <v>13</v>
      </c>
      <c r="AC64" s="12">
        <v>26</v>
      </c>
      <c r="AD64" s="14">
        <f t="shared" si="3"/>
        <v>433916.95</v>
      </c>
      <c r="AE64" s="15">
        <v>430955.95</v>
      </c>
      <c r="AF64" s="15">
        <v>2961</v>
      </c>
      <c r="AG64" s="15">
        <v>0</v>
      </c>
      <c r="AH64" s="16">
        <v>0.99380000000000002</v>
      </c>
    </row>
    <row r="65" spans="1:34" x14ac:dyDescent="0.2">
      <c r="A65" s="12" t="s">
        <v>170</v>
      </c>
      <c r="B65" s="12" t="s">
        <v>171</v>
      </c>
      <c r="C65" s="3">
        <v>10067</v>
      </c>
      <c r="D65" s="12">
        <f t="shared" si="0"/>
        <v>5635.4</v>
      </c>
      <c r="E65" s="12">
        <v>5575.4</v>
      </c>
      <c r="F65" s="12">
        <v>60</v>
      </c>
      <c r="G65" s="12">
        <v>0</v>
      </c>
      <c r="H65" s="23">
        <f t="shared" si="1"/>
        <v>105</v>
      </c>
      <c r="I65" s="12">
        <v>99</v>
      </c>
      <c r="J65" s="12">
        <v>6</v>
      </c>
      <c r="K65" s="12">
        <v>0</v>
      </c>
      <c r="L65" s="13">
        <f t="shared" si="2"/>
        <v>889976</v>
      </c>
      <c r="M65" s="13">
        <v>840059</v>
      </c>
      <c r="N65" s="13">
        <v>49917</v>
      </c>
      <c r="O65" s="12">
        <v>6</v>
      </c>
      <c r="P65" s="12">
        <v>2</v>
      </c>
      <c r="Q65" s="12">
        <v>7</v>
      </c>
      <c r="R65" s="12">
        <v>1</v>
      </c>
      <c r="S65" s="12">
        <v>0</v>
      </c>
      <c r="T65" s="12">
        <v>5</v>
      </c>
      <c r="U65" s="12">
        <v>105</v>
      </c>
      <c r="V65" s="4">
        <v>0</v>
      </c>
      <c r="W65" s="4">
        <v>105</v>
      </c>
      <c r="X65" s="12">
        <v>0</v>
      </c>
      <c r="Y65" s="12">
        <v>0</v>
      </c>
      <c r="Z65" s="12">
        <v>97</v>
      </c>
      <c r="AA65" s="12">
        <v>8</v>
      </c>
      <c r="AB65" s="12">
        <v>8</v>
      </c>
      <c r="AC65" s="12">
        <v>105</v>
      </c>
      <c r="AD65" s="14">
        <f t="shared" si="3"/>
        <v>1975198.86</v>
      </c>
      <c r="AE65" s="15">
        <v>1975198.86</v>
      </c>
      <c r="AF65" s="15">
        <v>0</v>
      </c>
      <c r="AG65" s="15">
        <v>0</v>
      </c>
      <c r="AH65" s="16">
        <v>0.99319999999999997</v>
      </c>
    </row>
    <row r="66" spans="1:34" x14ac:dyDescent="0.2">
      <c r="A66" s="12" t="s">
        <v>172</v>
      </c>
      <c r="B66" s="12" t="s">
        <v>173</v>
      </c>
      <c r="C66" s="3">
        <v>8965</v>
      </c>
      <c r="D66" s="12">
        <f t="shared" si="0"/>
        <v>6101.2</v>
      </c>
      <c r="E66" s="12">
        <v>5942</v>
      </c>
      <c r="F66" s="12">
        <v>154.19999999999999</v>
      </c>
      <c r="G66" s="12">
        <v>5</v>
      </c>
      <c r="H66" s="23">
        <f t="shared" si="1"/>
        <v>133</v>
      </c>
      <c r="I66" s="12">
        <v>117</v>
      </c>
      <c r="J66" s="12">
        <v>16</v>
      </c>
      <c r="K66" s="12">
        <v>0</v>
      </c>
      <c r="L66" s="13">
        <f t="shared" si="2"/>
        <v>1437906</v>
      </c>
      <c r="M66" s="13">
        <v>1232616</v>
      </c>
      <c r="N66" s="13">
        <v>205290</v>
      </c>
      <c r="O66" s="12">
        <v>16</v>
      </c>
      <c r="P66" s="12">
        <v>5</v>
      </c>
      <c r="Q66" s="12">
        <v>9</v>
      </c>
      <c r="R66" s="12">
        <v>0</v>
      </c>
      <c r="S66" s="12">
        <v>0</v>
      </c>
      <c r="T66" s="12">
        <v>0</v>
      </c>
      <c r="U66" s="12">
        <v>133</v>
      </c>
      <c r="V66" s="4">
        <v>25</v>
      </c>
      <c r="W66" s="4">
        <v>37</v>
      </c>
      <c r="X66" s="12">
        <v>1</v>
      </c>
      <c r="Y66" s="12">
        <v>2</v>
      </c>
      <c r="Z66" s="12">
        <v>14</v>
      </c>
      <c r="AA66" s="12">
        <v>20</v>
      </c>
      <c r="AB66" s="12">
        <v>41</v>
      </c>
      <c r="AC66" s="12">
        <v>133</v>
      </c>
      <c r="AD66" s="14">
        <f t="shared" si="3"/>
        <v>2308595.83</v>
      </c>
      <c r="AE66" s="15">
        <v>2298166.25</v>
      </c>
      <c r="AF66" s="15">
        <v>10429.58</v>
      </c>
      <c r="AG66" s="15">
        <v>0</v>
      </c>
      <c r="AH66" s="16">
        <v>0.98550000000000004</v>
      </c>
    </row>
    <row r="67" spans="1:34" x14ac:dyDescent="0.2">
      <c r="A67" s="12" t="s">
        <v>174</v>
      </c>
      <c r="B67" s="12" t="s">
        <v>175</v>
      </c>
      <c r="C67" s="3">
        <v>11503</v>
      </c>
      <c r="D67" s="12">
        <f t="shared" si="0"/>
        <v>5514</v>
      </c>
      <c r="E67" s="12">
        <v>5404</v>
      </c>
      <c r="F67" s="12">
        <v>104</v>
      </c>
      <c r="G67" s="12">
        <v>6</v>
      </c>
      <c r="H67" s="23">
        <f t="shared" si="1"/>
        <v>110</v>
      </c>
      <c r="I67" s="12">
        <v>102</v>
      </c>
      <c r="J67" s="12">
        <v>8</v>
      </c>
      <c r="K67" s="12">
        <v>0</v>
      </c>
      <c r="L67" s="13">
        <f t="shared" si="2"/>
        <v>1154393</v>
      </c>
      <c r="M67" s="13">
        <v>1003587</v>
      </c>
      <c r="N67" s="13">
        <v>150806</v>
      </c>
      <c r="O67" s="12">
        <v>8</v>
      </c>
      <c r="P67" s="12">
        <v>1</v>
      </c>
      <c r="Q67" s="12">
        <v>9.5</v>
      </c>
      <c r="R67" s="12">
        <v>0</v>
      </c>
      <c r="S67" s="12">
        <v>0</v>
      </c>
      <c r="T67" s="12">
        <v>0</v>
      </c>
      <c r="U67" s="12">
        <v>110</v>
      </c>
      <c r="V67" s="4">
        <v>50</v>
      </c>
      <c r="W67" s="4">
        <v>60</v>
      </c>
      <c r="X67" s="12">
        <v>54</v>
      </c>
      <c r="Y67" s="12">
        <v>0</v>
      </c>
      <c r="Z67" s="12">
        <v>0</v>
      </c>
      <c r="AA67" s="12">
        <v>6</v>
      </c>
      <c r="AB67" s="12">
        <v>6</v>
      </c>
      <c r="AC67" s="12">
        <v>122</v>
      </c>
      <c r="AD67" s="14">
        <f t="shared" si="3"/>
        <v>2333923.58</v>
      </c>
      <c r="AE67" s="15">
        <v>2234133.33</v>
      </c>
      <c r="AF67" s="15">
        <v>99790.25</v>
      </c>
      <c r="AG67" s="15">
        <v>0</v>
      </c>
      <c r="AH67" s="16">
        <v>0.95830000000000004</v>
      </c>
    </row>
    <row r="68" spans="1:34" x14ac:dyDescent="0.2">
      <c r="A68" s="12" t="s">
        <v>176</v>
      </c>
      <c r="B68" s="12" t="s">
        <v>177</v>
      </c>
      <c r="C68" s="3">
        <v>4387</v>
      </c>
      <c r="D68" s="12">
        <f t="shared" ref="D68:D117" si="4">SUM(E68:G68)</f>
        <v>2352.1999999999998</v>
      </c>
      <c r="E68" s="12">
        <v>2276</v>
      </c>
      <c r="F68" s="12">
        <v>75.2</v>
      </c>
      <c r="G68" s="12">
        <v>1</v>
      </c>
      <c r="H68" s="23">
        <f t="shared" ref="H68:H117" si="5">SUM(I68:K68)</f>
        <v>52</v>
      </c>
      <c r="I68" s="12">
        <v>47</v>
      </c>
      <c r="J68" s="12">
        <v>5</v>
      </c>
      <c r="K68" s="12">
        <v>0</v>
      </c>
      <c r="L68" s="13">
        <f t="shared" ref="L68:L117" si="6">SUM(M68:N68)</f>
        <v>522693</v>
      </c>
      <c r="M68" s="13">
        <v>424388</v>
      </c>
      <c r="N68" s="13">
        <v>98305</v>
      </c>
      <c r="O68" s="12">
        <v>5</v>
      </c>
      <c r="P68" s="12">
        <v>0</v>
      </c>
      <c r="Q68" s="12">
        <v>4.8</v>
      </c>
      <c r="R68" s="12">
        <v>0</v>
      </c>
      <c r="S68" s="12">
        <v>0</v>
      </c>
      <c r="T68" s="12">
        <v>52</v>
      </c>
      <c r="U68" s="12">
        <v>0</v>
      </c>
      <c r="V68" s="4">
        <v>0</v>
      </c>
      <c r="W68" s="4">
        <v>26</v>
      </c>
      <c r="X68" s="12">
        <v>0</v>
      </c>
      <c r="Y68" s="12">
        <v>0</v>
      </c>
      <c r="Z68" s="12">
        <v>0</v>
      </c>
      <c r="AA68" s="12">
        <v>26</v>
      </c>
      <c r="AB68" s="12">
        <v>26</v>
      </c>
      <c r="AC68" s="12">
        <v>52</v>
      </c>
      <c r="AD68" s="14">
        <f t="shared" ref="AD68:AD117" si="7">SUM(AE68:AG68)</f>
        <v>1348202.53</v>
      </c>
      <c r="AE68" s="15">
        <v>1314019.53</v>
      </c>
      <c r="AF68" s="15">
        <v>34183</v>
      </c>
      <c r="AG68" s="15">
        <v>0</v>
      </c>
      <c r="AH68" s="16">
        <v>1</v>
      </c>
    </row>
    <row r="69" spans="1:34" x14ac:dyDescent="0.2">
      <c r="A69" s="12" t="s">
        <v>178</v>
      </c>
      <c r="B69" s="12" t="s">
        <v>179</v>
      </c>
      <c r="C69" s="3">
        <v>2424</v>
      </c>
      <c r="D69" s="12">
        <f t="shared" si="4"/>
        <v>1635.9</v>
      </c>
      <c r="E69" s="12">
        <v>1606.9</v>
      </c>
      <c r="F69" s="12">
        <v>21</v>
      </c>
      <c r="G69" s="12">
        <v>8</v>
      </c>
      <c r="H69" s="23">
        <f t="shared" si="5"/>
        <v>45</v>
      </c>
      <c r="I69" s="12">
        <v>42</v>
      </c>
      <c r="J69" s="12">
        <v>3</v>
      </c>
      <c r="K69" s="12">
        <v>0</v>
      </c>
      <c r="L69" s="13">
        <f t="shared" si="6"/>
        <v>664316</v>
      </c>
      <c r="M69" s="13">
        <v>615012</v>
      </c>
      <c r="N69" s="13">
        <v>49304</v>
      </c>
      <c r="O69" s="12">
        <v>3</v>
      </c>
      <c r="P69" s="12">
        <v>1</v>
      </c>
      <c r="Q69" s="12">
        <v>4.5</v>
      </c>
      <c r="R69" s="12">
        <v>0</v>
      </c>
      <c r="S69" s="12">
        <v>1</v>
      </c>
      <c r="T69" s="12">
        <v>45</v>
      </c>
      <c r="U69" s="12">
        <v>0</v>
      </c>
      <c r="V69" s="4">
        <v>0</v>
      </c>
      <c r="W69" s="4">
        <v>13</v>
      </c>
      <c r="X69" s="12">
        <v>0</v>
      </c>
      <c r="Y69" s="12">
        <v>7</v>
      </c>
      <c r="Z69" s="12">
        <v>0</v>
      </c>
      <c r="AA69" s="12">
        <v>6</v>
      </c>
      <c r="AB69" s="12">
        <v>6</v>
      </c>
      <c r="AC69" s="12">
        <v>45</v>
      </c>
      <c r="AD69" s="14">
        <f t="shared" si="7"/>
        <v>1465975.1799999997</v>
      </c>
      <c r="AE69" s="15">
        <v>1403239.5199999998</v>
      </c>
      <c r="AF69" s="15">
        <v>62735.659999999996</v>
      </c>
      <c r="AG69" s="15">
        <v>0</v>
      </c>
      <c r="AH69" s="16">
        <v>0.92090000000000005</v>
      </c>
    </row>
    <row r="70" spans="1:34" x14ac:dyDescent="0.2">
      <c r="A70" s="12" t="s">
        <v>180</v>
      </c>
      <c r="B70" s="12" t="s">
        <v>181</v>
      </c>
      <c r="C70" s="3">
        <v>3314</v>
      </c>
      <c r="D70" s="12">
        <f t="shared" si="4"/>
        <v>1696.4</v>
      </c>
      <c r="E70" s="12">
        <v>1584.4</v>
      </c>
      <c r="F70" s="12">
        <v>108</v>
      </c>
      <c r="G70" s="12">
        <v>4</v>
      </c>
      <c r="H70" s="23">
        <f t="shared" si="5"/>
        <v>55</v>
      </c>
      <c r="I70" s="12">
        <v>47</v>
      </c>
      <c r="J70" s="12">
        <v>7</v>
      </c>
      <c r="K70" s="12">
        <v>1</v>
      </c>
      <c r="L70" s="13">
        <f t="shared" si="6"/>
        <v>550295</v>
      </c>
      <c r="M70" s="13">
        <v>458672</v>
      </c>
      <c r="N70" s="13">
        <v>91623</v>
      </c>
      <c r="O70" s="12">
        <v>8</v>
      </c>
      <c r="P70" s="12">
        <v>2.33</v>
      </c>
      <c r="Q70" s="12">
        <v>4</v>
      </c>
      <c r="R70" s="12">
        <v>0.17</v>
      </c>
      <c r="S70" s="12">
        <v>0</v>
      </c>
      <c r="T70" s="12">
        <v>0</v>
      </c>
      <c r="U70" s="12">
        <v>55</v>
      </c>
      <c r="V70" s="4">
        <v>0</v>
      </c>
      <c r="W70" s="4">
        <v>56</v>
      </c>
      <c r="X70" s="12">
        <v>21</v>
      </c>
      <c r="Y70" s="12">
        <v>29</v>
      </c>
      <c r="Z70" s="12">
        <v>0</v>
      </c>
      <c r="AA70" s="12">
        <v>6</v>
      </c>
      <c r="AB70" s="12">
        <v>6</v>
      </c>
      <c r="AC70" s="12">
        <v>63</v>
      </c>
      <c r="AD70" s="14">
        <f t="shared" si="7"/>
        <v>935784.67999999993</v>
      </c>
      <c r="AE70" s="15">
        <v>890623.67999999993</v>
      </c>
      <c r="AF70" s="15">
        <v>45161</v>
      </c>
      <c r="AG70" s="15">
        <v>0</v>
      </c>
      <c r="AH70" s="16">
        <v>0.86819999999999997</v>
      </c>
    </row>
    <row r="71" spans="1:34" x14ac:dyDescent="0.2">
      <c r="A71" s="12" t="s">
        <v>182</v>
      </c>
      <c r="B71" s="12" t="s">
        <v>183</v>
      </c>
      <c r="C71" s="3">
        <v>6259</v>
      </c>
      <c r="D71" s="12">
        <f t="shared" si="4"/>
        <v>2510.4</v>
      </c>
      <c r="E71" s="12">
        <v>2443.8000000000002</v>
      </c>
      <c r="F71" s="12">
        <v>62.6</v>
      </c>
      <c r="G71" s="12">
        <v>4</v>
      </c>
      <c r="H71" s="23">
        <f t="shared" si="5"/>
        <v>64</v>
      </c>
      <c r="I71" s="12">
        <v>56</v>
      </c>
      <c r="J71" s="12">
        <v>8</v>
      </c>
      <c r="K71" s="12">
        <v>0</v>
      </c>
      <c r="L71" s="13">
        <f t="shared" si="6"/>
        <v>730127</v>
      </c>
      <c r="M71" s="13">
        <v>610259</v>
      </c>
      <c r="N71" s="13">
        <v>119868</v>
      </c>
      <c r="O71" s="12">
        <v>7</v>
      </c>
      <c r="P71" s="12">
        <v>3</v>
      </c>
      <c r="Q71" s="12">
        <v>6</v>
      </c>
      <c r="R71" s="12">
        <v>0</v>
      </c>
      <c r="S71" s="12">
        <v>0</v>
      </c>
      <c r="T71" s="12">
        <v>7</v>
      </c>
      <c r="U71" s="12">
        <v>58</v>
      </c>
      <c r="V71" s="4">
        <v>0</v>
      </c>
      <c r="W71" s="4">
        <v>8</v>
      </c>
      <c r="X71" s="12">
        <v>0</v>
      </c>
      <c r="Y71" s="12">
        <v>0</v>
      </c>
      <c r="Z71" s="12">
        <v>0</v>
      </c>
      <c r="AA71" s="12">
        <v>8</v>
      </c>
      <c r="AB71" s="12">
        <v>8</v>
      </c>
      <c r="AC71" s="12">
        <v>0</v>
      </c>
      <c r="AD71" s="14">
        <f t="shared" si="7"/>
        <v>1470154.2400000002</v>
      </c>
      <c r="AE71" s="15">
        <v>1393670.6400000001</v>
      </c>
      <c r="AF71" s="15">
        <v>76483.600000000006</v>
      </c>
      <c r="AG71" s="15">
        <v>0</v>
      </c>
      <c r="AH71" s="16">
        <v>0.89190000000000003</v>
      </c>
    </row>
    <row r="72" spans="1:34" x14ac:dyDescent="0.2">
      <c r="A72" s="12" t="s">
        <v>184</v>
      </c>
      <c r="B72" s="12" t="s">
        <v>185</v>
      </c>
      <c r="C72" s="3">
        <v>148951</v>
      </c>
      <c r="D72" s="12">
        <f t="shared" si="4"/>
        <v>92341.799999999988</v>
      </c>
      <c r="E72" s="12">
        <v>90635.4</v>
      </c>
      <c r="F72" s="12">
        <v>1086.3999999999999</v>
      </c>
      <c r="G72" s="12">
        <v>620</v>
      </c>
      <c r="H72" s="23">
        <f t="shared" si="5"/>
        <v>1048</v>
      </c>
      <c r="I72" s="12">
        <v>966</v>
      </c>
      <c r="J72" s="12">
        <v>82</v>
      </c>
      <c r="K72" s="12">
        <v>0</v>
      </c>
      <c r="L72" s="13">
        <f t="shared" si="6"/>
        <v>18847965</v>
      </c>
      <c r="M72" s="13">
        <v>17052862</v>
      </c>
      <c r="N72" s="13">
        <v>1795103</v>
      </c>
      <c r="O72" s="12">
        <v>131</v>
      </c>
      <c r="P72" s="12">
        <v>112.5</v>
      </c>
      <c r="Q72" s="12">
        <v>87</v>
      </c>
      <c r="R72" s="12">
        <v>0</v>
      </c>
      <c r="S72" s="12">
        <v>0</v>
      </c>
      <c r="T72" s="12">
        <v>1048</v>
      </c>
      <c r="U72" s="12">
        <v>0</v>
      </c>
      <c r="V72" s="4">
        <v>0</v>
      </c>
      <c r="W72" s="4">
        <v>1048</v>
      </c>
      <c r="X72" s="12">
        <v>0</v>
      </c>
      <c r="Y72" s="12">
        <v>0</v>
      </c>
      <c r="Z72" s="12">
        <v>0</v>
      </c>
      <c r="AA72" s="12">
        <v>1048</v>
      </c>
      <c r="AB72" s="12">
        <v>14</v>
      </c>
      <c r="AC72" s="12">
        <v>1048</v>
      </c>
      <c r="AD72" s="14">
        <f t="shared" si="7"/>
        <v>58411671.130000003</v>
      </c>
      <c r="AE72" s="15">
        <v>53722535.130000003</v>
      </c>
      <c r="AF72" s="15">
        <v>4689136</v>
      </c>
      <c r="AG72" s="15">
        <v>0</v>
      </c>
      <c r="AH72" s="16">
        <v>0.95569999999999999</v>
      </c>
    </row>
    <row r="73" spans="1:34" x14ac:dyDescent="0.2">
      <c r="A73" s="12" t="s">
        <v>186</v>
      </c>
      <c r="B73" s="12" t="s">
        <v>187</v>
      </c>
      <c r="C73" s="3">
        <v>1903</v>
      </c>
      <c r="D73" s="12">
        <f t="shared" si="4"/>
        <v>1318</v>
      </c>
      <c r="E73" s="12">
        <v>1300</v>
      </c>
      <c r="F73" s="12">
        <v>17</v>
      </c>
      <c r="G73" s="12">
        <v>1</v>
      </c>
      <c r="H73" s="23">
        <f t="shared" si="5"/>
        <v>28</v>
      </c>
      <c r="I73" s="12">
        <v>26</v>
      </c>
      <c r="J73" s="12">
        <v>2</v>
      </c>
      <c r="K73" s="12">
        <v>0</v>
      </c>
      <c r="L73" s="13">
        <f t="shared" si="6"/>
        <v>304930</v>
      </c>
      <c r="M73" s="13">
        <v>274224</v>
      </c>
      <c r="N73" s="13">
        <v>30706</v>
      </c>
      <c r="O73" s="12">
        <v>2</v>
      </c>
      <c r="P73" s="12">
        <v>0</v>
      </c>
      <c r="Q73" s="12">
        <v>4</v>
      </c>
      <c r="R73" s="12">
        <v>1</v>
      </c>
      <c r="S73" s="12">
        <v>0</v>
      </c>
      <c r="T73" s="12">
        <v>0</v>
      </c>
      <c r="U73" s="12">
        <v>28</v>
      </c>
      <c r="V73" s="4">
        <v>0</v>
      </c>
      <c r="W73" s="4">
        <v>20</v>
      </c>
      <c r="X73" s="12">
        <v>20</v>
      </c>
      <c r="Y73" s="12">
        <v>0</v>
      </c>
      <c r="Z73" s="12">
        <v>0</v>
      </c>
      <c r="AA73" s="12">
        <v>0</v>
      </c>
      <c r="AB73" s="12">
        <v>8</v>
      </c>
      <c r="AC73" s="12">
        <v>0</v>
      </c>
      <c r="AD73" s="14">
        <f t="shared" si="7"/>
        <v>783381.08</v>
      </c>
      <c r="AE73" s="15">
        <v>766017.08</v>
      </c>
      <c r="AF73" s="15">
        <v>17364</v>
      </c>
      <c r="AG73" s="15">
        <v>0</v>
      </c>
      <c r="AH73" s="16">
        <v>1</v>
      </c>
    </row>
    <row r="74" spans="1:34" x14ac:dyDescent="0.2">
      <c r="A74" s="12" t="s">
        <v>188</v>
      </c>
      <c r="B74" s="12" t="s">
        <v>189</v>
      </c>
      <c r="C74" s="3">
        <v>4019</v>
      </c>
      <c r="D74" s="12">
        <f t="shared" si="4"/>
        <v>2421</v>
      </c>
      <c r="E74" s="12">
        <v>2351</v>
      </c>
      <c r="F74" s="12">
        <v>57</v>
      </c>
      <c r="G74" s="12">
        <v>13</v>
      </c>
      <c r="H74" s="23">
        <f t="shared" si="5"/>
        <v>59</v>
      </c>
      <c r="I74" s="12">
        <v>55</v>
      </c>
      <c r="J74" s="12">
        <v>4</v>
      </c>
      <c r="K74" s="12">
        <v>0</v>
      </c>
      <c r="L74" s="13">
        <f t="shared" si="6"/>
        <v>635864</v>
      </c>
      <c r="M74" s="13">
        <v>573593</v>
      </c>
      <c r="N74" s="13">
        <v>62271</v>
      </c>
      <c r="O74" s="12">
        <v>9</v>
      </c>
      <c r="P74" s="12">
        <v>2</v>
      </c>
      <c r="Q74" s="12">
        <v>4</v>
      </c>
      <c r="R74" s="12">
        <v>0</v>
      </c>
      <c r="S74" s="12">
        <v>0</v>
      </c>
      <c r="T74" s="12">
        <v>0</v>
      </c>
      <c r="U74" s="12">
        <v>0</v>
      </c>
      <c r="V74" s="4">
        <v>0</v>
      </c>
      <c r="W74" s="4">
        <v>45</v>
      </c>
      <c r="X74" s="12">
        <v>0</v>
      </c>
      <c r="Y74" s="12">
        <v>26</v>
      </c>
      <c r="Z74" s="12">
        <v>0</v>
      </c>
      <c r="AA74" s="12">
        <v>19</v>
      </c>
      <c r="AB74" s="12">
        <v>15</v>
      </c>
      <c r="AC74" s="12">
        <v>68</v>
      </c>
      <c r="AD74" s="14">
        <f t="shared" si="7"/>
        <v>1250174.95</v>
      </c>
      <c r="AE74" s="15">
        <v>1246333</v>
      </c>
      <c r="AF74" s="15">
        <v>3841.95</v>
      </c>
      <c r="AG74" s="15">
        <v>0</v>
      </c>
      <c r="AH74" s="16">
        <v>0.99299999999999999</v>
      </c>
    </row>
    <row r="75" spans="1:34" x14ac:dyDescent="0.2">
      <c r="A75" s="12" t="s">
        <v>190</v>
      </c>
      <c r="B75" s="12" t="s">
        <v>191</v>
      </c>
      <c r="C75" s="3">
        <v>12849</v>
      </c>
      <c r="D75" s="12">
        <f t="shared" si="4"/>
        <v>6118</v>
      </c>
      <c r="E75" s="12">
        <v>5928</v>
      </c>
      <c r="F75" s="12">
        <v>190</v>
      </c>
      <c r="G75" s="12">
        <v>0</v>
      </c>
      <c r="H75" s="23">
        <f t="shared" si="5"/>
        <v>114</v>
      </c>
      <c r="I75" s="12">
        <v>103</v>
      </c>
      <c r="J75" s="12">
        <v>11</v>
      </c>
      <c r="K75" s="12">
        <v>0</v>
      </c>
      <c r="L75" s="13">
        <f t="shared" si="6"/>
        <v>1721134.9700000002</v>
      </c>
      <c r="M75" s="13">
        <v>1469048.61</v>
      </c>
      <c r="N75" s="13">
        <v>252086.36</v>
      </c>
      <c r="O75" s="12">
        <v>15</v>
      </c>
      <c r="P75" s="12">
        <v>6</v>
      </c>
      <c r="Q75" s="12">
        <v>8</v>
      </c>
      <c r="R75" s="12">
        <v>0</v>
      </c>
      <c r="S75" s="12">
        <v>0</v>
      </c>
      <c r="T75" s="12">
        <v>114</v>
      </c>
      <c r="U75" s="12">
        <v>0</v>
      </c>
      <c r="V75" s="4">
        <v>0</v>
      </c>
      <c r="W75" s="4">
        <v>109</v>
      </c>
      <c r="X75" s="12">
        <v>0</v>
      </c>
      <c r="Y75" s="12">
        <v>0</v>
      </c>
      <c r="Z75" s="12">
        <v>11</v>
      </c>
      <c r="AA75" s="12">
        <v>98</v>
      </c>
      <c r="AB75" s="12">
        <v>6</v>
      </c>
      <c r="AC75" s="12">
        <v>114</v>
      </c>
      <c r="AD75" s="14">
        <f t="shared" si="7"/>
        <v>3291810.65</v>
      </c>
      <c r="AE75" s="15">
        <v>3291810.65</v>
      </c>
      <c r="AF75" s="15">
        <v>0</v>
      </c>
      <c r="AG75" s="15">
        <v>0</v>
      </c>
      <c r="AH75" s="16">
        <v>1</v>
      </c>
    </row>
    <row r="76" spans="1:34" x14ac:dyDescent="0.2">
      <c r="A76" s="12" t="s">
        <v>192</v>
      </c>
      <c r="B76" s="12" t="s">
        <v>193</v>
      </c>
      <c r="C76" s="3">
        <v>15636</v>
      </c>
      <c r="D76" s="12">
        <f t="shared" si="4"/>
        <v>7713.6</v>
      </c>
      <c r="E76" s="12">
        <v>7437.6</v>
      </c>
      <c r="F76" s="12">
        <v>276</v>
      </c>
      <c r="G76" s="12">
        <v>0</v>
      </c>
      <c r="H76" s="23">
        <f t="shared" si="5"/>
        <v>136</v>
      </c>
      <c r="I76" s="12">
        <v>112</v>
      </c>
      <c r="J76" s="12">
        <v>24</v>
      </c>
      <c r="K76" s="12">
        <v>0</v>
      </c>
      <c r="L76" s="13">
        <f t="shared" si="6"/>
        <v>2188664</v>
      </c>
      <c r="M76" s="13">
        <v>1912361</v>
      </c>
      <c r="N76" s="13">
        <v>276303</v>
      </c>
      <c r="O76" s="12">
        <v>32</v>
      </c>
      <c r="P76" s="12">
        <v>7</v>
      </c>
      <c r="Q76" s="12">
        <v>11</v>
      </c>
      <c r="R76" s="12">
        <v>0</v>
      </c>
      <c r="S76" s="12">
        <v>0</v>
      </c>
      <c r="T76" s="12">
        <v>151</v>
      </c>
      <c r="U76" s="12">
        <v>0</v>
      </c>
      <c r="V76" s="4">
        <v>0</v>
      </c>
      <c r="W76" s="4">
        <v>153</v>
      </c>
      <c r="X76" s="12">
        <v>0</v>
      </c>
      <c r="Y76" s="12">
        <v>2</v>
      </c>
      <c r="Z76" s="12">
        <v>35</v>
      </c>
      <c r="AA76" s="12">
        <v>116</v>
      </c>
      <c r="AB76" s="12">
        <v>12</v>
      </c>
      <c r="AC76" s="12">
        <v>151</v>
      </c>
      <c r="AD76" s="14">
        <f t="shared" si="7"/>
        <v>4044410.37</v>
      </c>
      <c r="AE76" s="15">
        <v>3921575.29</v>
      </c>
      <c r="AF76" s="15">
        <v>122835.07999999999</v>
      </c>
      <c r="AG76" s="15">
        <v>0</v>
      </c>
      <c r="AH76" s="16">
        <v>0.94899999999999995</v>
      </c>
    </row>
    <row r="77" spans="1:34" x14ac:dyDescent="0.2">
      <c r="A77" s="12" t="s">
        <v>194</v>
      </c>
      <c r="B77" s="12" t="s">
        <v>195</v>
      </c>
      <c r="C77" s="3">
        <v>26458</v>
      </c>
      <c r="D77" s="12">
        <f t="shared" si="4"/>
        <v>12110.6</v>
      </c>
      <c r="E77" s="12">
        <v>11691.800000000001</v>
      </c>
      <c r="F77" s="12">
        <v>417.8</v>
      </c>
      <c r="G77" s="12">
        <v>1</v>
      </c>
      <c r="H77" s="23">
        <f t="shared" si="5"/>
        <v>163</v>
      </c>
      <c r="I77" s="12">
        <v>134</v>
      </c>
      <c r="J77" s="12">
        <v>29</v>
      </c>
      <c r="K77" s="12">
        <v>0</v>
      </c>
      <c r="L77" s="13">
        <f t="shared" si="6"/>
        <v>2288152</v>
      </c>
      <c r="M77" s="13">
        <v>1805128</v>
      </c>
      <c r="N77" s="13">
        <v>483024</v>
      </c>
      <c r="O77" s="12">
        <v>40</v>
      </c>
      <c r="P77" s="12">
        <v>13</v>
      </c>
      <c r="Q77" s="12">
        <v>15</v>
      </c>
      <c r="R77" s="12">
        <v>0</v>
      </c>
      <c r="S77" s="12">
        <v>0</v>
      </c>
      <c r="T77" s="12">
        <v>163</v>
      </c>
      <c r="U77" s="12">
        <v>0</v>
      </c>
      <c r="V77" s="4">
        <v>0</v>
      </c>
      <c r="W77" s="4">
        <v>163</v>
      </c>
      <c r="X77" s="12">
        <v>0</v>
      </c>
      <c r="Y77" s="12">
        <v>0</v>
      </c>
      <c r="Z77" s="12">
        <v>0</v>
      </c>
      <c r="AA77" s="12">
        <v>163</v>
      </c>
      <c r="AB77" s="12">
        <v>12</v>
      </c>
      <c r="AC77" s="12">
        <v>163</v>
      </c>
      <c r="AD77" s="14">
        <f t="shared" si="7"/>
        <v>6691466</v>
      </c>
      <c r="AE77" s="15">
        <v>6431250</v>
      </c>
      <c r="AF77" s="15">
        <v>260216</v>
      </c>
      <c r="AG77" s="15">
        <v>0</v>
      </c>
      <c r="AH77" s="16">
        <v>0.96499999999999997</v>
      </c>
    </row>
    <row r="78" spans="1:34" x14ac:dyDescent="0.2">
      <c r="A78" s="12" t="s">
        <v>196</v>
      </c>
      <c r="B78" s="12" t="s">
        <v>197</v>
      </c>
      <c r="C78" s="3">
        <v>1865</v>
      </c>
      <c r="D78" s="12">
        <f t="shared" si="4"/>
        <v>1343</v>
      </c>
      <c r="E78" s="12">
        <v>1316</v>
      </c>
      <c r="F78" s="12">
        <v>27</v>
      </c>
      <c r="G78" s="12">
        <v>0</v>
      </c>
      <c r="H78" s="23">
        <f t="shared" si="5"/>
        <v>52</v>
      </c>
      <c r="I78" s="12">
        <v>48</v>
      </c>
      <c r="J78" s="12">
        <v>4</v>
      </c>
      <c r="K78" s="12">
        <v>0</v>
      </c>
      <c r="L78" s="13">
        <f t="shared" si="6"/>
        <v>810800</v>
      </c>
      <c r="M78" s="13">
        <v>689731</v>
      </c>
      <c r="N78" s="13">
        <v>121069</v>
      </c>
      <c r="O78" s="12">
        <v>4</v>
      </c>
      <c r="P78" s="12">
        <v>3</v>
      </c>
      <c r="Q78" s="12">
        <v>4</v>
      </c>
      <c r="R78" s="12">
        <v>0</v>
      </c>
      <c r="S78" s="12">
        <v>0</v>
      </c>
      <c r="T78" s="12">
        <v>0</v>
      </c>
      <c r="U78" s="12">
        <v>0</v>
      </c>
      <c r="V78" s="4">
        <v>4</v>
      </c>
      <c r="W78" s="4">
        <v>36</v>
      </c>
      <c r="X78" s="12">
        <v>0</v>
      </c>
      <c r="Y78" s="12">
        <v>0</v>
      </c>
      <c r="Z78" s="12">
        <v>36</v>
      </c>
      <c r="AA78" s="12">
        <v>0</v>
      </c>
      <c r="AB78" s="12">
        <v>8</v>
      </c>
      <c r="AC78" s="12">
        <v>57</v>
      </c>
      <c r="AD78" s="14">
        <f t="shared" si="7"/>
        <v>972500.6</v>
      </c>
      <c r="AE78" s="15">
        <v>972500.6</v>
      </c>
      <c r="AF78" s="15">
        <v>0</v>
      </c>
      <c r="AG78" s="15">
        <v>0</v>
      </c>
      <c r="AH78" s="16">
        <v>0.89180000000000004</v>
      </c>
    </row>
    <row r="79" spans="1:34" x14ac:dyDescent="0.2">
      <c r="A79" s="12" t="s">
        <v>198</v>
      </c>
      <c r="B79" s="12" t="s">
        <v>199</v>
      </c>
      <c r="C79" s="3">
        <v>26438</v>
      </c>
      <c r="D79" s="12">
        <f t="shared" si="4"/>
        <v>14394</v>
      </c>
      <c r="E79" s="12">
        <v>14085.8</v>
      </c>
      <c r="F79" s="12">
        <v>304.2</v>
      </c>
      <c r="G79" s="12">
        <v>4</v>
      </c>
      <c r="H79" s="23">
        <f t="shared" si="5"/>
        <v>224</v>
      </c>
      <c r="I79" s="12">
        <v>197</v>
      </c>
      <c r="J79" s="12">
        <v>27</v>
      </c>
      <c r="K79" s="12">
        <v>0</v>
      </c>
      <c r="L79" s="13">
        <f t="shared" si="6"/>
        <v>2875846</v>
      </c>
      <c r="M79" s="13">
        <v>2315250</v>
      </c>
      <c r="N79" s="13">
        <v>560596</v>
      </c>
      <c r="O79" s="12">
        <v>27</v>
      </c>
      <c r="P79" s="12">
        <v>19</v>
      </c>
      <c r="Q79" s="12">
        <v>21</v>
      </c>
      <c r="R79" s="12">
        <v>1</v>
      </c>
      <c r="S79" s="12">
        <v>1</v>
      </c>
      <c r="T79" s="12">
        <v>224</v>
      </c>
      <c r="U79" s="12">
        <v>0</v>
      </c>
      <c r="V79" s="4">
        <v>0</v>
      </c>
      <c r="W79" s="4">
        <v>224</v>
      </c>
      <c r="X79" s="12">
        <v>27</v>
      </c>
      <c r="Y79" s="12">
        <v>65</v>
      </c>
      <c r="Z79" s="12">
        <v>5</v>
      </c>
      <c r="AA79" s="12">
        <v>127</v>
      </c>
      <c r="AB79" s="12">
        <v>28</v>
      </c>
      <c r="AC79" s="12">
        <v>228</v>
      </c>
      <c r="AD79" s="14">
        <f t="shared" si="7"/>
        <v>7736204.5300000012</v>
      </c>
      <c r="AE79" s="15">
        <v>6938403.5300000012</v>
      </c>
      <c r="AF79" s="15">
        <v>797801</v>
      </c>
      <c r="AG79" s="15">
        <v>0</v>
      </c>
      <c r="AH79" s="16">
        <v>0.89970000000000006</v>
      </c>
    </row>
    <row r="80" spans="1:34" x14ac:dyDescent="0.2">
      <c r="A80" s="12" t="s">
        <v>200</v>
      </c>
      <c r="B80" s="12" t="s">
        <v>201</v>
      </c>
      <c r="C80" s="3">
        <v>7551</v>
      </c>
      <c r="D80" s="12">
        <f t="shared" si="4"/>
        <v>3276</v>
      </c>
      <c r="E80" s="12">
        <v>3169</v>
      </c>
      <c r="F80" s="12">
        <v>107</v>
      </c>
      <c r="G80" s="12">
        <v>0</v>
      </c>
      <c r="H80" s="23">
        <f t="shared" si="5"/>
        <v>67</v>
      </c>
      <c r="I80" s="12">
        <v>58</v>
      </c>
      <c r="J80" s="12">
        <v>9</v>
      </c>
      <c r="K80" s="12">
        <v>0</v>
      </c>
      <c r="L80" s="13">
        <f t="shared" si="6"/>
        <v>1163063</v>
      </c>
      <c r="M80" s="13">
        <v>978215</v>
      </c>
      <c r="N80" s="13">
        <v>184848</v>
      </c>
      <c r="O80" s="12">
        <v>9</v>
      </c>
      <c r="P80" s="12">
        <v>0</v>
      </c>
      <c r="Q80" s="12">
        <v>9</v>
      </c>
      <c r="R80" s="12">
        <v>1</v>
      </c>
      <c r="S80" s="12">
        <v>0</v>
      </c>
      <c r="T80" s="12">
        <v>67</v>
      </c>
      <c r="U80" s="12">
        <v>0</v>
      </c>
      <c r="V80" s="4">
        <v>0</v>
      </c>
      <c r="W80" s="4">
        <v>67</v>
      </c>
      <c r="X80" s="12">
        <v>0</v>
      </c>
      <c r="Y80" s="12">
        <v>0</v>
      </c>
      <c r="Z80" s="12">
        <v>52</v>
      </c>
      <c r="AA80" s="12">
        <v>15</v>
      </c>
      <c r="AB80" s="12">
        <v>15</v>
      </c>
      <c r="AC80" s="12">
        <v>67</v>
      </c>
      <c r="AD80" s="14">
        <f t="shared" si="7"/>
        <v>3093616.07</v>
      </c>
      <c r="AE80" s="15">
        <v>2717037.07</v>
      </c>
      <c r="AF80" s="15">
        <v>376579</v>
      </c>
      <c r="AG80" s="15">
        <v>0</v>
      </c>
      <c r="AH80" s="16">
        <v>0.85089999999999999</v>
      </c>
    </row>
    <row r="81" spans="1:34" x14ac:dyDescent="0.2">
      <c r="A81" s="12" t="s">
        <v>202</v>
      </c>
      <c r="B81" s="12" t="s">
        <v>203</v>
      </c>
      <c r="C81" s="3">
        <v>12017</v>
      </c>
      <c r="D81" s="12">
        <f t="shared" si="4"/>
        <v>5078</v>
      </c>
      <c r="E81" s="12">
        <v>4931</v>
      </c>
      <c r="F81" s="12">
        <v>146</v>
      </c>
      <c r="G81" s="12">
        <v>1</v>
      </c>
      <c r="H81" s="23">
        <f t="shared" si="5"/>
        <v>74</v>
      </c>
      <c r="I81" s="12">
        <v>58</v>
      </c>
      <c r="J81" s="12">
        <v>16</v>
      </c>
      <c r="K81" s="12">
        <v>0</v>
      </c>
      <c r="L81" s="13">
        <f t="shared" si="6"/>
        <v>1034530</v>
      </c>
      <c r="M81" s="13">
        <v>782327</v>
      </c>
      <c r="N81" s="13">
        <v>252203</v>
      </c>
      <c r="O81" s="12">
        <v>16</v>
      </c>
      <c r="P81" s="12">
        <v>0</v>
      </c>
      <c r="Q81" s="12">
        <v>0</v>
      </c>
      <c r="R81" s="12">
        <v>1</v>
      </c>
      <c r="S81" s="12">
        <v>0</v>
      </c>
      <c r="T81" s="12">
        <v>74</v>
      </c>
      <c r="U81" s="12">
        <v>16</v>
      </c>
      <c r="V81" s="4">
        <v>0</v>
      </c>
      <c r="W81" s="4">
        <v>74</v>
      </c>
      <c r="X81" s="12">
        <v>0</v>
      </c>
      <c r="Y81" s="12">
        <v>0</v>
      </c>
      <c r="Z81" s="12">
        <v>74</v>
      </c>
      <c r="AA81" s="12">
        <v>0</v>
      </c>
      <c r="AB81" s="12">
        <v>3</v>
      </c>
      <c r="AC81" s="12">
        <v>74</v>
      </c>
      <c r="AD81" s="14">
        <f t="shared" si="7"/>
        <v>2354546.2551579997</v>
      </c>
      <c r="AE81" s="15">
        <v>1526381.9999999998</v>
      </c>
      <c r="AF81" s="15">
        <v>828164.25515800004</v>
      </c>
      <c r="AG81" s="15">
        <v>0</v>
      </c>
      <c r="AH81" s="16">
        <v>0.85089999999999999</v>
      </c>
    </row>
    <row r="82" spans="1:34" x14ac:dyDescent="0.2">
      <c r="A82" s="12" t="s">
        <v>204</v>
      </c>
      <c r="B82" s="12" t="s">
        <v>205</v>
      </c>
      <c r="C82" s="3">
        <v>1316</v>
      </c>
      <c r="D82" s="12">
        <f t="shared" si="4"/>
        <v>772.6</v>
      </c>
      <c r="E82" s="12">
        <v>751.4</v>
      </c>
      <c r="F82" s="12">
        <v>21.2</v>
      </c>
      <c r="G82" s="12">
        <v>0</v>
      </c>
      <c r="H82" s="23">
        <f t="shared" si="5"/>
        <v>22</v>
      </c>
      <c r="I82" s="12">
        <v>20</v>
      </c>
      <c r="J82" s="12">
        <v>2</v>
      </c>
      <c r="K82" s="12">
        <v>0</v>
      </c>
      <c r="L82" s="13">
        <f t="shared" si="6"/>
        <v>190256</v>
      </c>
      <c r="M82" s="13">
        <v>157007</v>
      </c>
      <c r="N82" s="13">
        <v>33249</v>
      </c>
      <c r="O82" s="12">
        <v>3</v>
      </c>
      <c r="P82" s="12">
        <v>1</v>
      </c>
      <c r="Q82" s="12">
        <v>2</v>
      </c>
      <c r="R82" s="12">
        <v>1</v>
      </c>
      <c r="S82" s="12">
        <v>0</v>
      </c>
      <c r="T82" s="12">
        <v>0</v>
      </c>
      <c r="U82" s="12">
        <v>22</v>
      </c>
      <c r="V82" s="4">
        <v>0</v>
      </c>
      <c r="W82" s="4">
        <v>22</v>
      </c>
      <c r="X82" s="12">
        <v>0</v>
      </c>
      <c r="Y82" s="12">
        <v>11</v>
      </c>
      <c r="Z82" s="12">
        <v>7</v>
      </c>
      <c r="AA82" s="12">
        <v>4</v>
      </c>
      <c r="AB82" s="12">
        <v>14</v>
      </c>
      <c r="AC82" s="12">
        <v>22</v>
      </c>
      <c r="AD82" s="14">
        <f t="shared" si="7"/>
        <v>508405.52</v>
      </c>
      <c r="AE82" s="15">
        <v>458343.52</v>
      </c>
      <c r="AF82" s="15">
        <v>50062</v>
      </c>
      <c r="AG82" s="15">
        <v>0</v>
      </c>
      <c r="AH82" s="16">
        <v>0.92669999999999997</v>
      </c>
    </row>
    <row r="83" spans="1:34" x14ac:dyDescent="0.2">
      <c r="A83" s="12" t="s">
        <v>206</v>
      </c>
      <c r="B83" s="12" t="s">
        <v>207</v>
      </c>
      <c r="C83" s="3">
        <v>5822</v>
      </c>
      <c r="D83" s="12">
        <f t="shared" si="4"/>
        <v>3185</v>
      </c>
      <c r="E83" s="12">
        <v>3080</v>
      </c>
      <c r="F83" s="12">
        <v>104</v>
      </c>
      <c r="G83" s="12">
        <v>1</v>
      </c>
      <c r="H83" s="23">
        <f t="shared" si="5"/>
        <v>69</v>
      </c>
      <c r="I83" s="12">
        <v>62</v>
      </c>
      <c r="J83" s="12">
        <v>7</v>
      </c>
      <c r="K83" s="12">
        <v>0</v>
      </c>
      <c r="L83" s="13">
        <f t="shared" si="6"/>
        <v>735558</v>
      </c>
      <c r="M83" s="13">
        <v>735558</v>
      </c>
      <c r="N83" s="13">
        <v>0</v>
      </c>
      <c r="O83" s="12">
        <v>7</v>
      </c>
      <c r="P83" s="12">
        <v>3.5</v>
      </c>
      <c r="Q83" s="12">
        <v>5</v>
      </c>
      <c r="R83" s="12">
        <v>0.5</v>
      </c>
      <c r="S83" s="12">
        <v>0</v>
      </c>
      <c r="T83" s="12">
        <v>69</v>
      </c>
      <c r="U83" s="12">
        <v>0</v>
      </c>
      <c r="V83" s="4">
        <v>0</v>
      </c>
      <c r="W83" s="4">
        <v>77</v>
      </c>
      <c r="X83" s="12">
        <v>0</v>
      </c>
      <c r="Y83" s="12">
        <v>0</v>
      </c>
      <c r="Z83" s="12">
        <v>69</v>
      </c>
      <c r="AA83" s="12">
        <v>8</v>
      </c>
      <c r="AB83" s="12">
        <v>8</v>
      </c>
      <c r="AC83" s="12">
        <v>0</v>
      </c>
      <c r="AD83" s="14">
        <f t="shared" si="7"/>
        <v>1715296.6199999999</v>
      </c>
      <c r="AE83" s="15">
        <v>1588448.3699999999</v>
      </c>
      <c r="AF83" s="15">
        <v>126848.25</v>
      </c>
      <c r="AG83" s="15">
        <v>0</v>
      </c>
      <c r="AH83" s="16">
        <v>0.83789999999999998</v>
      </c>
    </row>
    <row r="84" spans="1:34" x14ac:dyDescent="0.2">
      <c r="A84" s="12" t="s">
        <v>208</v>
      </c>
      <c r="B84" s="12" t="s">
        <v>209</v>
      </c>
      <c r="C84" s="3">
        <v>9209</v>
      </c>
      <c r="D84" s="12">
        <f t="shared" si="4"/>
        <v>4753.5</v>
      </c>
      <c r="E84" s="12">
        <v>4614.75</v>
      </c>
      <c r="F84" s="12">
        <v>132.75</v>
      </c>
      <c r="G84" s="12">
        <v>6</v>
      </c>
      <c r="H84" s="23">
        <f t="shared" si="5"/>
        <v>95</v>
      </c>
      <c r="I84" s="12">
        <v>78</v>
      </c>
      <c r="J84" s="12">
        <v>17</v>
      </c>
      <c r="K84" s="12">
        <v>0</v>
      </c>
      <c r="L84" s="13">
        <f t="shared" si="6"/>
        <v>1538984</v>
      </c>
      <c r="M84" s="13">
        <v>1117607</v>
      </c>
      <c r="N84" s="13">
        <v>421377</v>
      </c>
      <c r="O84" s="12">
        <v>17</v>
      </c>
      <c r="P84" s="12">
        <v>1</v>
      </c>
      <c r="Q84" s="12">
        <v>8</v>
      </c>
      <c r="R84" s="12">
        <v>0</v>
      </c>
      <c r="S84" s="12">
        <v>0</v>
      </c>
      <c r="T84" s="12">
        <v>0</v>
      </c>
      <c r="U84" s="12">
        <v>0</v>
      </c>
      <c r="V84" s="4">
        <v>0</v>
      </c>
      <c r="W84" s="4">
        <v>95</v>
      </c>
      <c r="X84" s="12">
        <v>0</v>
      </c>
      <c r="Y84" s="12">
        <v>0</v>
      </c>
      <c r="Z84" s="12">
        <v>95</v>
      </c>
      <c r="AA84" s="12">
        <v>0</v>
      </c>
      <c r="AB84" s="12">
        <v>23</v>
      </c>
      <c r="AC84" s="12">
        <v>0</v>
      </c>
      <c r="AD84" s="14">
        <f t="shared" si="7"/>
        <v>2537824.11</v>
      </c>
      <c r="AE84" s="15">
        <v>2384017.5699999998</v>
      </c>
      <c r="AF84" s="15">
        <v>153806.54</v>
      </c>
      <c r="AG84" s="15">
        <v>0</v>
      </c>
      <c r="AH84" s="16">
        <v>0.93530000000000002</v>
      </c>
    </row>
    <row r="85" spans="1:34" x14ac:dyDescent="0.2">
      <c r="A85" s="12" t="s">
        <v>210</v>
      </c>
      <c r="B85" s="12" t="s">
        <v>211</v>
      </c>
      <c r="C85" s="3">
        <v>1715</v>
      </c>
      <c r="D85" s="12">
        <f t="shared" si="4"/>
        <v>867.80000000000007</v>
      </c>
      <c r="E85" s="12">
        <v>843.2</v>
      </c>
      <c r="F85" s="12">
        <v>24.6</v>
      </c>
      <c r="G85" s="12">
        <v>0</v>
      </c>
      <c r="H85" s="23">
        <f t="shared" si="5"/>
        <v>28</v>
      </c>
      <c r="I85" s="12">
        <v>26</v>
      </c>
      <c r="J85" s="12">
        <v>2</v>
      </c>
      <c r="K85" s="12">
        <v>0</v>
      </c>
      <c r="L85" s="13">
        <f t="shared" si="6"/>
        <v>414935.1</v>
      </c>
      <c r="M85" s="13">
        <v>372691.6</v>
      </c>
      <c r="N85" s="13">
        <v>42243.5</v>
      </c>
      <c r="O85" s="12">
        <v>2</v>
      </c>
      <c r="P85" s="12">
        <v>0.5</v>
      </c>
      <c r="Q85" s="12">
        <v>2</v>
      </c>
      <c r="R85" s="12">
        <v>1.5</v>
      </c>
      <c r="S85" s="12">
        <v>0</v>
      </c>
      <c r="T85" s="12">
        <v>34</v>
      </c>
      <c r="U85" s="12">
        <v>0</v>
      </c>
      <c r="V85" s="4">
        <v>0</v>
      </c>
      <c r="W85" s="4">
        <v>34</v>
      </c>
      <c r="X85" s="12">
        <v>0</v>
      </c>
      <c r="Y85" s="12">
        <v>0</v>
      </c>
      <c r="Z85" s="12">
        <v>0</v>
      </c>
      <c r="AA85" s="12">
        <v>34</v>
      </c>
      <c r="AB85" s="12">
        <v>5</v>
      </c>
      <c r="AC85" s="12">
        <v>0</v>
      </c>
      <c r="AD85" s="14">
        <f t="shared" si="7"/>
        <v>709403.79</v>
      </c>
      <c r="AE85" s="15">
        <v>576228.79</v>
      </c>
      <c r="AF85" s="15">
        <v>133175</v>
      </c>
      <c r="AG85" s="15">
        <v>0</v>
      </c>
      <c r="AH85" s="16">
        <v>0.78820000000000001</v>
      </c>
    </row>
    <row r="86" spans="1:34" x14ac:dyDescent="0.2">
      <c r="A86" s="12" t="s">
        <v>212</v>
      </c>
      <c r="B86" s="12" t="s">
        <v>213</v>
      </c>
      <c r="C86" s="3">
        <v>4611</v>
      </c>
      <c r="D86" s="12">
        <f t="shared" si="4"/>
        <v>2575</v>
      </c>
      <c r="E86" s="12">
        <v>2479</v>
      </c>
      <c r="F86" s="12">
        <v>93</v>
      </c>
      <c r="G86" s="12">
        <v>3</v>
      </c>
      <c r="H86" s="23">
        <f t="shared" si="5"/>
        <v>68</v>
      </c>
      <c r="I86" s="12">
        <v>59</v>
      </c>
      <c r="J86" s="12">
        <v>9</v>
      </c>
      <c r="K86" s="12">
        <v>0</v>
      </c>
      <c r="L86" s="13">
        <f t="shared" si="6"/>
        <v>742082</v>
      </c>
      <c r="M86" s="13">
        <v>623529</v>
      </c>
      <c r="N86" s="13">
        <v>118553</v>
      </c>
      <c r="O86" s="12">
        <v>7</v>
      </c>
      <c r="P86" s="12">
        <v>2</v>
      </c>
      <c r="Q86" s="12">
        <v>4</v>
      </c>
      <c r="R86" s="12">
        <v>0</v>
      </c>
      <c r="S86" s="12">
        <v>0</v>
      </c>
      <c r="T86" s="12">
        <v>76</v>
      </c>
      <c r="U86" s="12">
        <v>0</v>
      </c>
      <c r="V86" s="4">
        <v>0</v>
      </c>
      <c r="W86" s="4">
        <v>76</v>
      </c>
      <c r="X86" s="12">
        <v>11</v>
      </c>
      <c r="Y86" s="12">
        <v>28</v>
      </c>
      <c r="Z86" s="12">
        <v>35</v>
      </c>
      <c r="AA86" s="12">
        <v>2</v>
      </c>
      <c r="AB86" s="12">
        <v>13</v>
      </c>
      <c r="AC86" s="12">
        <v>79</v>
      </c>
      <c r="AD86" s="14">
        <f t="shared" si="7"/>
        <v>1350765</v>
      </c>
      <c r="AE86" s="15">
        <v>1336252</v>
      </c>
      <c r="AF86" s="15">
        <v>14513</v>
      </c>
      <c r="AG86" s="15">
        <v>0</v>
      </c>
      <c r="AH86" s="16">
        <v>0.94830000000000003</v>
      </c>
    </row>
    <row r="87" spans="1:34" x14ac:dyDescent="0.2">
      <c r="A87" s="12" t="s">
        <v>214</v>
      </c>
      <c r="B87" s="12" t="s">
        <v>215</v>
      </c>
      <c r="C87" s="3">
        <v>23685</v>
      </c>
      <c r="D87" s="12">
        <f t="shared" si="4"/>
        <v>12731</v>
      </c>
      <c r="E87" s="12">
        <v>12209</v>
      </c>
      <c r="F87" s="12">
        <v>499</v>
      </c>
      <c r="G87" s="12">
        <v>23</v>
      </c>
      <c r="H87" s="23">
        <f t="shared" si="5"/>
        <v>219</v>
      </c>
      <c r="I87" s="12">
        <v>178</v>
      </c>
      <c r="J87" s="12">
        <v>39</v>
      </c>
      <c r="K87" s="12">
        <v>2</v>
      </c>
      <c r="L87" s="13">
        <f t="shared" si="6"/>
        <v>2743863</v>
      </c>
      <c r="M87" s="13">
        <v>1895090</v>
      </c>
      <c r="N87" s="13">
        <v>848773</v>
      </c>
      <c r="O87" s="12">
        <v>39</v>
      </c>
      <c r="P87" s="12">
        <v>9</v>
      </c>
      <c r="Q87" s="12">
        <v>15</v>
      </c>
      <c r="R87" s="12">
        <v>1</v>
      </c>
      <c r="S87" s="12">
        <v>0</v>
      </c>
      <c r="T87" s="12">
        <v>0</v>
      </c>
      <c r="U87" s="12">
        <v>218</v>
      </c>
      <c r="V87" s="4">
        <v>0</v>
      </c>
      <c r="W87" s="4">
        <v>65</v>
      </c>
      <c r="X87" s="12">
        <v>15</v>
      </c>
      <c r="Y87" s="12">
        <v>25</v>
      </c>
      <c r="Z87" s="12">
        <v>25</v>
      </c>
      <c r="AA87" s="12">
        <v>0</v>
      </c>
      <c r="AB87" s="12">
        <v>6</v>
      </c>
      <c r="AC87" s="12">
        <v>219</v>
      </c>
      <c r="AD87" s="14">
        <f t="shared" si="7"/>
        <v>5903830.6799999997</v>
      </c>
      <c r="AE87" s="15">
        <v>5775600</v>
      </c>
      <c r="AF87" s="15">
        <v>128230.68000000001</v>
      </c>
      <c r="AG87" s="15">
        <v>0</v>
      </c>
      <c r="AH87" s="16">
        <v>0.97870000000000001</v>
      </c>
    </row>
    <row r="88" spans="1:34" x14ac:dyDescent="0.2">
      <c r="A88" s="12" t="s">
        <v>216</v>
      </c>
      <c r="B88" s="12" t="s">
        <v>217</v>
      </c>
      <c r="C88" s="3">
        <v>2185</v>
      </c>
      <c r="D88" s="12">
        <f t="shared" si="4"/>
        <v>938</v>
      </c>
      <c r="E88" s="12">
        <v>928</v>
      </c>
      <c r="F88" s="12">
        <v>7</v>
      </c>
      <c r="G88" s="12">
        <v>3</v>
      </c>
      <c r="H88" s="23">
        <f t="shared" si="5"/>
        <v>23</v>
      </c>
      <c r="I88" s="12">
        <v>22</v>
      </c>
      <c r="J88" s="12">
        <v>1</v>
      </c>
      <c r="K88" s="12">
        <v>0</v>
      </c>
      <c r="L88" s="13">
        <f t="shared" si="6"/>
        <v>305546</v>
      </c>
      <c r="M88" s="13">
        <v>285595</v>
      </c>
      <c r="N88" s="13">
        <v>19951</v>
      </c>
      <c r="O88" s="12">
        <v>1</v>
      </c>
      <c r="P88" s="12">
        <v>2.25</v>
      </c>
      <c r="Q88" s="12">
        <v>2</v>
      </c>
      <c r="R88" s="12">
        <v>0.2</v>
      </c>
      <c r="S88" s="12">
        <v>1</v>
      </c>
      <c r="T88" s="12">
        <v>22</v>
      </c>
      <c r="U88" s="12">
        <v>0</v>
      </c>
      <c r="V88" s="4">
        <v>0</v>
      </c>
      <c r="W88" s="4">
        <v>22</v>
      </c>
      <c r="X88" s="12">
        <v>8</v>
      </c>
      <c r="Y88" s="12">
        <v>6</v>
      </c>
      <c r="Z88" s="12">
        <v>0</v>
      </c>
      <c r="AA88" s="12">
        <v>8</v>
      </c>
      <c r="AB88" s="12">
        <v>8</v>
      </c>
      <c r="AC88" s="12">
        <v>22</v>
      </c>
      <c r="AD88" s="14">
        <f t="shared" si="7"/>
        <v>645159.07000000007</v>
      </c>
      <c r="AE88" s="15">
        <v>615719.07000000007</v>
      </c>
      <c r="AF88" s="15">
        <v>29440</v>
      </c>
      <c r="AG88" s="15">
        <v>0</v>
      </c>
      <c r="AH88" s="16">
        <v>0.9698</v>
      </c>
    </row>
    <row r="89" spans="1:34" x14ac:dyDescent="0.2">
      <c r="A89" s="12" t="s">
        <v>218</v>
      </c>
      <c r="B89" s="12" t="s">
        <v>219</v>
      </c>
      <c r="C89" s="3">
        <v>17799</v>
      </c>
      <c r="D89" s="12">
        <f t="shared" si="4"/>
        <v>7283.5999999999995</v>
      </c>
      <c r="E89" s="12">
        <v>7126.7999999999993</v>
      </c>
      <c r="F89" s="12">
        <v>125.80000000000001</v>
      </c>
      <c r="G89" s="12">
        <v>31</v>
      </c>
      <c r="H89" s="23">
        <f t="shared" si="5"/>
        <v>166</v>
      </c>
      <c r="I89" s="12">
        <v>154</v>
      </c>
      <c r="J89" s="12">
        <v>12</v>
      </c>
      <c r="K89" s="12">
        <v>0</v>
      </c>
      <c r="L89" s="13">
        <f t="shared" si="6"/>
        <v>2024746.7</v>
      </c>
      <c r="M89" s="13">
        <v>1749167.4</v>
      </c>
      <c r="N89" s="13">
        <v>275579.3</v>
      </c>
      <c r="O89" s="12">
        <v>12</v>
      </c>
      <c r="P89" s="12">
        <v>9</v>
      </c>
      <c r="Q89" s="12">
        <v>15</v>
      </c>
      <c r="R89" s="12">
        <v>0</v>
      </c>
      <c r="S89" s="12">
        <v>0</v>
      </c>
      <c r="T89" s="12">
        <v>186</v>
      </c>
      <c r="U89" s="12">
        <v>0</v>
      </c>
      <c r="V89" s="4">
        <v>0</v>
      </c>
      <c r="W89" s="4">
        <v>186</v>
      </c>
      <c r="X89" s="12">
        <v>186</v>
      </c>
      <c r="Y89" s="12">
        <v>0</v>
      </c>
      <c r="Z89" s="12">
        <v>0</v>
      </c>
      <c r="AA89" s="12">
        <v>0</v>
      </c>
      <c r="AB89" s="12">
        <v>0</v>
      </c>
      <c r="AC89" s="12">
        <v>0</v>
      </c>
      <c r="AD89" s="14">
        <f t="shared" si="7"/>
        <v>4792624.49</v>
      </c>
      <c r="AE89" s="15">
        <v>4366831.49</v>
      </c>
      <c r="AF89" s="15">
        <v>425793</v>
      </c>
      <c r="AG89" s="15">
        <v>0</v>
      </c>
      <c r="AH89" s="16">
        <v>0.89149999999999996</v>
      </c>
    </row>
    <row r="90" spans="1:34" x14ac:dyDescent="0.2">
      <c r="A90" s="12" t="s">
        <v>220</v>
      </c>
      <c r="B90" s="12" t="s">
        <v>221</v>
      </c>
      <c r="C90" s="3">
        <v>4744</v>
      </c>
      <c r="D90" s="12">
        <f t="shared" si="4"/>
        <v>1734.8</v>
      </c>
      <c r="E90" s="12">
        <v>1682.8</v>
      </c>
      <c r="F90" s="12">
        <v>31</v>
      </c>
      <c r="G90" s="12">
        <v>21</v>
      </c>
      <c r="H90" s="23">
        <f t="shared" si="5"/>
        <v>19</v>
      </c>
      <c r="I90" s="12">
        <v>17</v>
      </c>
      <c r="J90" s="12">
        <v>2</v>
      </c>
      <c r="K90" s="12">
        <v>0</v>
      </c>
      <c r="L90" s="13">
        <f t="shared" si="6"/>
        <v>225264</v>
      </c>
      <c r="M90" s="13">
        <v>198891</v>
      </c>
      <c r="N90" s="13">
        <v>26373</v>
      </c>
      <c r="O90" s="12">
        <v>3</v>
      </c>
      <c r="P90" s="12">
        <v>0</v>
      </c>
      <c r="Q90" s="12">
        <v>0</v>
      </c>
      <c r="R90" s="12">
        <v>0</v>
      </c>
      <c r="S90" s="12">
        <v>0</v>
      </c>
      <c r="T90" s="12">
        <v>19</v>
      </c>
      <c r="U90" s="12">
        <v>19</v>
      </c>
      <c r="V90" s="4">
        <v>0</v>
      </c>
      <c r="W90" s="4">
        <v>5</v>
      </c>
      <c r="X90" s="12">
        <v>5</v>
      </c>
      <c r="Y90" s="12">
        <v>0</v>
      </c>
      <c r="Z90" s="12">
        <v>0</v>
      </c>
      <c r="AA90" s="12">
        <v>0</v>
      </c>
      <c r="AB90" s="12">
        <v>5</v>
      </c>
      <c r="AC90" s="12">
        <v>0</v>
      </c>
      <c r="AD90" s="14">
        <f t="shared" si="7"/>
        <v>394918.66999999993</v>
      </c>
      <c r="AE90" s="15">
        <v>314489.99999999994</v>
      </c>
      <c r="AF90" s="15">
        <v>80428.67</v>
      </c>
      <c r="AG90" s="15">
        <v>0</v>
      </c>
      <c r="AH90" s="16">
        <v>0.89149999999999996</v>
      </c>
    </row>
    <row r="91" spans="1:34" x14ac:dyDescent="0.2">
      <c r="A91" s="12" t="s">
        <v>222</v>
      </c>
      <c r="B91" s="12" t="s">
        <v>223</v>
      </c>
      <c r="C91" s="3">
        <v>7435</v>
      </c>
      <c r="D91" s="12">
        <f t="shared" si="4"/>
        <v>4261.8</v>
      </c>
      <c r="E91" s="12">
        <v>4105</v>
      </c>
      <c r="F91" s="12">
        <v>156.80000000000001</v>
      </c>
      <c r="G91" s="12">
        <v>0</v>
      </c>
      <c r="H91" s="23">
        <f t="shared" si="5"/>
        <v>91</v>
      </c>
      <c r="I91" s="12">
        <v>83</v>
      </c>
      <c r="J91" s="12">
        <v>8</v>
      </c>
      <c r="K91" s="12">
        <v>0</v>
      </c>
      <c r="L91" s="13">
        <f t="shared" si="6"/>
        <v>1068405</v>
      </c>
      <c r="M91" s="13">
        <v>913766</v>
      </c>
      <c r="N91" s="13">
        <v>154639</v>
      </c>
      <c r="O91" s="12">
        <v>8</v>
      </c>
      <c r="P91" s="12">
        <v>1.5</v>
      </c>
      <c r="Q91" s="12">
        <v>6</v>
      </c>
      <c r="R91" s="12">
        <v>0.5</v>
      </c>
      <c r="S91" s="12">
        <v>0</v>
      </c>
      <c r="T91" s="12">
        <v>28</v>
      </c>
      <c r="U91" s="12">
        <v>0</v>
      </c>
      <c r="V91" s="4">
        <v>0</v>
      </c>
      <c r="W91" s="4">
        <v>19</v>
      </c>
      <c r="X91" s="12">
        <v>0</v>
      </c>
      <c r="Y91" s="12">
        <v>19</v>
      </c>
      <c r="Z91" s="12">
        <v>0</v>
      </c>
      <c r="AA91" s="12">
        <v>0</v>
      </c>
      <c r="AB91" s="12">
        <v>17</v>
      </c>
      <c r="AC91" s="12">
        <v>23</v>
      </c>
      <c r="AD91" s="14">
        <f t="shared" si="7"/>
        <v>1999664.6</v>
      </c>
      <c r="AE91" s="15">
        <v>1921849.6800000002</v>
      </c>
      <c r="AF91" s="15">
        <v>77814.92</v>
      </c>
      <c r="AG91" s="15">
        <v>0</v>
      </c>
      <c r="AH91" s="16">
        <v>0.93410000000000004</v>
      </c>
    </row>
    <row r="92" spans="1:34" x14ac:dyDescent="0.2">
      <c r="A92" s="12" t="s">
        <v>224</v>
      </c>
      <c r="B92" s="12" t="s">
        <v>225</v>
      </c>
      <c r="C92" s="3">
        <v>23427</v>
      </c>
      <c r="D92" s="12">
        <f t="shared" si="4"/>
        <v>13328</v>
      </c>
      <c r="E92" s="12">
        <v>12867</v>
      </c>
      <c r="F92" s="12">
        <v>61</v>
      </c>
      <c r="G92" s="12">
        <v>400</v>
      </c>
      <c r="H92" s="23">
        <f t="shared" si="5"/>
        <v>265</v>
      </c>
      <c r="I92" s="12">
        <v>254</v>
      </c>
      <c r="J92" s="12">
        <v>11</v>
      </c>
      <c r="K92" s="12">
        <v>0</v>
      </c>
      <c r="L92" s="13">
        <f t="shared" si="6"/>
        <v>2241835</v>
      </c>
      <c r="M92" s="13">
        <v>2146021</v>
      </c>
      <c r="N92" s="13">
        <v>95814</v>
      </c>
      <c r="O92" s="12">
        <v>12</v>
      </c>
      <c r="P92" s="12">
        <v>19</v>
      </c>
      <c r="Q92" s="12">
        <v>9</v>
      </c>
      <c r="R92" s="12">
        <v>0</v>
      </c>
      <c r="S92" s="12">
        <v>0</v>
      </c>
      <c r="T92" s="12">
        <v>11</v>
      </c>
      <c r="U92" s="12">
        <v>0</v>
      </c>
      <c r="V92" s="4">
        <v>0</v>
      </c>
      <c r="W92" s="4">
        <v>44</v>
      </c>
      <c r="X92" s="12">
        <v>18</v>
      </c>
      <c r="Y92" s="12">
        <v>18</v>
      </c>
      <c r="Z92" s="12">
        <v>0</v>
      </c>
      <c r="AA92" s="12">
        <v>8</v>
      </c>
      <c r="AB92" s="12">
        <v>4</v>
      </c>
      <c r="AC92" s="12">
        <v>0</v>
      </c>
      <c r="AD92" s="14">
        <f t="shared" si="7"/>
        <v>6157002.96</v>
      </c>
      <c r="AE92" s="15">
        <v>6157002.96</v>
      </c>
      <c r="AF92" s="15">
        <v>0</v>
      </c>
      <c r="AG92" s="15">
        <v>0</v>
      </c>
      <c r="AH92" s="16">
        <v>0.95420000000000005</v>
      </c>
    </row>
    <row r="93" spans="1:34" x14ac:dyDescent="0.2">
      <c r="A93" s="12" t="s">
        <v>226</v>
      </c>
      <c r="B93" s="12" t="s">
        <v>227</v>
      </c>
      <c r="C93" s="3">
        <v>12732</v>
      </c>
      <c r="D93" s="12">
        <f t="shared" si="4"/>
        <v>5692.2</v>
      </c>
      <c r="E93" s="12">
        <v>5541</v>
      </c>
      <c r="F93" s="12">
        <v>147.19999999999999</v>
      </c>
      <c r="G93" s="12">
        <v>4</v>
      </c>
      <c r="H93" s="23">
        <f t="shared" si="5"/>
        <v>127</v>
      </c>
      <c r="I93" s="12">
        <v>113</v>
      </c>
      <c r="J93" s="12">
        <v>14</v>
      </c>
      <c r="K93" s="12">
        <v>0</v>
      </c>
      <c r="L93" s="13">
        <f t="shared" si="6"/>
        <v>1612979</v>
      </c>
      <c r="M93" s="13">
        <v>1374527</v>
      </c>
      <c r="N93" s="13">
        <v>238452</v>
      </c>
      <c r="O93" s="12">
        <v>14</v>
      </c>
      <c r="P93" s="12">
        <v>6.5</v>
      </c>
      <c r="Q93" s="12">
        <v>10</v>
      </c>
      <c r="R93" s="12">
        <v>1.5</v>
      </c>
      <c r="S93" s="12">
        <v>0</v>
      </c>
      <c r="T93" s="12">
        <v>0</v>
      </c>
      <c r="U93" s="12">
        <v>127</v>
      </c>
      <c r="V93" s="4">
        <v>0</v>
      </c>
      <c r="W93" s="4">
        <v>138</v>
      </c>
      <c r="X93" s="12">
        <v>0</v>
      </c>
      <c r="Y93" s="12">
        <v>0</v>
      </c>
      <c r="Z93" s="12">
        <v>0</v>
      </c>
      <c r="AA93" s="12">
        <v>138</v>
      </c>
      <c r="AB93" s="12">
        <v>17</v>
      </c>
      <c r="AC93" s="12">
        <v>144</v>
      </c>
      <c r="AD93" s="14">
        <f t="shared" si="7"/>
        <v>3256841</v>
      </c>
      <c r="AE93" s="15">
        <v>2870613</v>
      </c>
      <c r="AF93" s="15">
        <v>386228</v>
      </c>
      <c r="AG93" s="15">
        <v>0</v>
      </c>
      <c r="AH93" s="16">
        <v>0.89910000000000001</v>
      </c>
    </row>
    <row r="94" spans="1:34" x14ac:dyDescent="0.2">
      <c r="A94" s="12" t="s">
        <v>228</v>
      </c>
      <c r="B94" s="12" t="s">
        <v>229</v>
      </c>
      <c r="C94" s="3">
        <v>19725</v>
      </c>
      <c r="D94" s="12">
        <f t="shared" si="4"/>
        <v>9702</v>
      </c>
      <c r="E94" s="12">
        <v>9468</v>
      </c>
      <c r="F94" s="12">
        <v>231</v>
      </c>
      <c r="G94" s="12">
        <v>3</v>
      </c>
      <c r="H94" s="23">
        <f t="shared" si="5"/>
        <v>183</v>
      </c>
      <c r="I94" s="12">
        <v>164</v>
      </c>
      <c r="J94" s="12">
        <v>19</v>
      </c>
      <c r="K94" s="12">
        <v>0</v>
      </c>
      <c r="L94" s="13">
        <f t="shared" si="6"/>
        <v>2402960</v>
      </c>
      <c r="M94" s="13">
        <v>1916132</v>
      </c>
      <c r="N94" s="13">
        <v>486828</v>
      </c>
      <c r="O94" s="12">
        <v>0</v>
      </c>
      <c r="P94" s="12">
        <v>9</v>
      </c>
      <c r="Q94" s="12">
        <v>12</v>
      </c>
      <c r="R94" s="12">
        <v>1</v>
      </c>
      <c r="S94" s="12">
        <v>0</v>
      </c>
      <c r="T94" s="12">
        <v>207</v>
      </c>
      <c r="U94" s="12">
        <v>21</v>
      </c>
      <c r="V94" s="4">
        <v>0</v>
      </c>
      <c r="W94" s="4">
        <v>205</v>
      </c>
      <c r="X94" s="12">
        <v>5</v>
      </c>
      <c r="Y94" s="12">
        <v>0</v>
      </c>
      <c r="Z94" s="12">
        <v>200</v>
      </c>
      <c r="AA94" s="12">
        <v>0</v>
      </c>
      <c r="AB94" s="12">
        <v>2</v>
      </c>
      <c r="AC94" s="12">
        <v>207</v>
      </c>
      <c r="AD94" s="14">
        <f t="shared" si="7"/>
        <v>4778296.3900000006</v>
      </c>
      <c r="AE94" s="15">
        <v>4280649.3900000006</v>
      </c>
      <c r="AF94" s="15">
        <v>497647</v>
      </c>
      <c r="AG94" s="15">
        <v>0</v>
      </c>
      <c r="AH94" s="16">
        <v>0.90039999999999998</v>
      </c>
    </row>
    <row r="95" spans="1:34" x14ac:dyDescent="0.2">
      <c r="A95" s="12" t="s">
        <v>230</v>
      </c>
      <c r="B95" s="12" t="s">
        <v>231</v>
      </c>
      <c r="C95" s="3">
        <v>8292</v>
      </c>
      <c r="D95" s="12">
        <f t="shared" si="4"/>
        <v>4035</v>
      </c>
      <c r="E95" s="12">
        <v>3926</v>
      </c>
      <c r="F95" s="12">
        <v>109</v>
      </c>
      <c r="G95" s="12">
        <v>0</v>
      </c>
      <c r="H95" s="23">
        <f t="shared" si="5"/>
        <v>98</v>
      </c>
      <c r="I95" s="12">
        <v>90</v>
      </c>
      <c r="J95" s="12">
        <v>8</v>
      </c>
      <c r="K95" s="12">
        <v>0</v>
      </c>
      <c r="L95" s="13">
        <f t="shared" si="6"/>
        <v>1281329</v>
      </c>
      <c r="M95" s="13">
        <v>1083434</v>
      </c>
      <c r="N95" s="13">
        <v>197895</v>
      </c>
      <c r="O95" s="12">
        <v>8</v>
      </c>
      <c r="P95" s="12">
        <v>3</v>
      </c>
      <c r="Q95" s="12">
        <v>11.63</v>
      </c>
      <c r="R95" s="12">
        <v>2</v>
      </c>
      <c r="S95" s="12">
        <v>0</v>
      </c>
      <c r="T95" s="12">
        <v>98</v>
      </c>
      <c r="U95" s="12">
        <v>0</v>
      </c>
      <c r="V95" s="4">
        <v>0</v>
      </c>
      <c r="W95" s="4">
        <v>12</v>
      </c>
      <c r="X95" s="12">
        <v>0</v>
      </c>
      <c r="Y95" s="12">
        <v>0</v>
      </c>
      <c r="Z95" s="12">
        <v>0</v>
      </c>
      <c r="AA95" s="12">
        <v>12</v>
      </c>
      <c r="AB95" s="12">
        <v>6</v>
      </c>
      <c r="AC95" s="12">
        <v>98</v>
      </c>
      <c r="AD95" s="14">
        <f t="shared" si="7"/>
        <v>2518716.2599999998</v>
      </c>
      <c r="AE95" s="15">
        <v>2400614.2599999998</v>
      </c>
      <c r="AF95" s="15">
        <v>118102</v>
      </c>
      <c r="AG95" s="15">
        <v>0</v>
      </c>
      <c r="AH95" s="16">
        <v>0.89339999999999997</v>
      </c>
    </row>
    <row r="96" spans="1:34" x14ac:dyDescent="0.2">
      <c r="A96" s="12" t="s">
        <v>232</v>
      </c>
      <c r="B96" s="12" t="s">
        <v>233</v>
      </c>
      <c r="C96" s="3">
        <v>8464</v>
      </c>
      <c r="D96" s="12">
        <f t="shared" si="4"/>
        <v>5237.2999999999993</v>
      </c>
      <c r="E96" s="12">
        <v>5176.8999999999996</v>
      </c>
      <c r="F96" s="12">
        <v>60.4</v>
      </c>
      <c r="G96" s="12">
        <v>0</v>
      </c>
      <c r="H96" s="23">
        <f t="shared" si="5"/>
        <v>135</v>
      </c>
      <c r="I96" s="12">
        <v>129</v>
      </c>
      <c r="J96" s="12">
        <v>6</v>
      </c>
      <c r="K96" s="12">
        <v>0</v>
      </c>
      <c r="L96" s="13">
        <f t="shared" si="6"/>
        <v>1539576</v>
      </c>
      <c r="M96" s="13">
        <v>1433531</v>
      </c>
      <c r="N96" s="13">
        <v>106045</v>
      </c>
      <c r="O96" s="12">
        <v>6</v>
      </c>
      <c r="P96" s="12">
        <v>2</v>
      </c>
      <c r="Q96" s="12">
        <v>10</v>
      </c>
      <c r="R96" s="12">
        <v>0</v>
      </c>
      <c r="S96" s="12">
        <v>0</v>
      </c>
      <c r="T96" s="12">
        <v>0</v>
      </c>
      <c r="U96" s="12">
        <v>135</v>
      </c>
      <c r="V96" s="4">
        <v>0</v>
      </c>
      <c r="W96" s="4">
        <v>126</v>
      </c>
      <c r="X96" s="12">
        <v>0</v>
      </c>
      <c r="Y96" s="12">
        <v>0</v>
      </c>
      <c r="Z96" s="12">
        <v>114</v>
      </c>
      <c r="AA96" s="12">
        <v>12</v>
      </c>
      <c r="AB96" s="12">
        <v>12</v>
      </c>
      <c r="AC96" s="12">
        <v>135</v>
      </c>
      <c r="AD96" s="14">
        <f t="shared" si="7"/>
        <v>2678660</v>
      </c>
      <c r="AE96" s="15">
        <v>2678660</v>
      </c>
      <c r="AF96" s="15">
        <v>0</v>
      </c>
      <c r="AG96" s="15">
        <v>0</v>
      </c>
      <c r="AH96" s="16">
        <v>0.95889999999999997</v>
      </c>
    </row>
    <row r="97" spans="1:34" x14ac:dyDescent="0.2">
      <c r="A97" s="12" t="s">
        <v>234</v>
      </c>
      <c r="B97" s="12" t="s">
        <v>235</v>
      </c>
      <c r="C97" s="3">
        <v>3061</v>
      </c>
      <c r="D97" s="12">
        <f t="shared" si="4"/>
        <v>1461</v>
      </c>
      <c r="E97" s="12">
        <v>1432</v>
      </c>
      <c r="F97" s="12">
        <v>29</v>
      </c>
      <c r="G97" s="12">
        <v>0</v>
      </c>
      <c r="H97" s="23">
        <f t="shared" si="5"/>
        <v>26</v>
      </c>
      <c r="I97" s="12">
        <v>25</v>
      </c>
      <c r="J97" s="12">
        <v>1</v>
      </c>
      <c r="K97" s="12">
        <v>0</v>
      </c>
      <c r="L97" s="13">
        <f t="shared" si="6"/>
        <v>247149</v>
      </c>
      <c r="M97" s="13">
        <v>235625</v>
      </c>
      <c r="N97" s="13">
        <v>11524</v>
      </c>
      <c r="O97" s="12">
        <v>1</v>
      </c>
      <c r="P97" s="12">
        <v>0</v>
      </c>
      <c r="Q97" s="12">
        <v>0</v>
      </c>
      <c r="R97" s="12">
        <v>0</v>
      </c>
      <c r="S97" s="12">
        <v>0</v>
      </c>
      <c r="T97" s="12">
        <v>0</v>
      </c>
      <c r="U97" s="12">
        <v>26</v>
      </c>
      <c r="V97" s="4">
        <v>0</v>
      </c>
      <c r="W97" s="4">
        <v>26</v>
      </c>
      <c r="X97" s="12">
        <v>0</v>
      </c>
      <c r="Y97" s="12">
        <v>0</v>
      </c>
      <c r="Z97" s="12">
        <v>0</v>
      </c>
      <c r="AA97" s="12">
        <v>26</v>
      </c>
      <c r="AB97" s="12">
        <v>4</v>
      </c>
      <c r="AC97" s="12">
        <v>26</v>
      </c>
      <c r="AD97" s="14">
        <f t="shared" si="7"/>
        <v>323077.17000000004</v>
      </c>
      <c r="AE97" s="15">
        <v>313147.89</v>
      </c>
      <c r="AF97" s="15">
        <v>9929.2799999999988</v>
      </c>
      <c r="AG97" s="15">
        <v>0</v>
      </c>
      <c r="AH97" s="16">
        <v>0.95889999999999997</v>
      </c>
    </row>
    <row r="98" spans="1:34" x14ac:dyDescent="0.2">
      <c r="A98" s="12" t="s">
        <v>236</v>
      </c>
      <c r="B98" s="12" t="s">
        <v>237</v>
      </c>
      <c r="C98" s="3">
        <v>5876</v>
      </c>
      <c r="D98" s="12">
        <f t="shared" si="4"/>
        <v>3374.6</v>
      </c>
      <c r="E98" s="12">
        <v>3268</v>
      </c>
      <c r="F98" s="12">
        <v>106.60000000000001</v>
      </c>
      <c r="G98" s="12">
        <v>0</v>
      </c>
      <c r="H98" s="23">
        <f t="shared" si="5"/>
        <v>75</v>
      </c>
      <c r="I98" s="12">
        <v>66</v>
      </c>
      <c r="J98" s="12">
        <v>9</v>
      </c>
      <c r="K98" s="12">
        <v>0</v>
      </c>
      <c r="L98" s="13">
        <f t="shared" si="6"/>
        <v>980547</v>
      </c>
      <c r="M98" s="13">
        <v>836210</v>
      </c>
      <c r="N98" s="13">
        <v>144337</v>
      </c>
      <c r="O98" s="12">
        <v>9</v>
      </c>
      <c r="P98" s="12">
        <v>3</v>
      </c>
      <c r="Q98" s="12">
        <v>10</v>
      </c>
      <c r="R98" s="12">
        <v>1</v>
      </c>
      <c r="S98" s="12">
        <v>0</v>
      </c>
      <c r="T98" s="12">
        <v>75</v>
      </c>
      <c r="U98" s="12">
        <v>0</v>
      </c>
      <c r="V98" s="4">
        <v>0</v>
      </c>
      <c r="W98" s="4">
        <v>75</v>
      </c>
      <c r="X98" s="12">
        <v>70</v>
      </c>
      <c r="Y98" s="12">
        <v>0</v>
      </c>
      <c r="Z98" s="12">
        <v>0</v>
      </c>
      <c r="AA98" s="12">
        <v>5</v>
      </c>
      <c r="AB98" s="12">
        <v>5</v>
      </c>
      <c r="AC98" s="12">
        <v>75</v>
      </c>
      <c r="AD98" s="14">
        <f t="shared" si="7"/>
        <v>1935096.19</v>
      </c>
      <c r="AE98" s="15">
        <v>1769402.19</v>
      </c>
      <c r="AF98" s="15">
        <v>165694</v>
      </c>
      <c r="AG98" s="15">
        <v>0</v>
      </c>
      <c r="AH98" s="16">
        <v>0.88090000000000002</v>
      </c>
    </row>
    <row r="99" spans="1:34" x14ac:dyDescent="0.2">
      <c r="A99" s="12" t="s">
        <v>238</v>
      </c>
      <c r="B99" s="12" t="s">
        <v>239</v>
      </c>
      <c r="C99" s="3">
        <v>8582</v>
      </c>
      <c r="D99" s="12">
        <f t="shared" si="4"/>
        <v>3585.8</v>
      </c>
      <c r="E99" s="12">
        <v>3498</v>
      </c>
      <c r="F99" s="12">
        <v>87.8</v>
      </c>
      <c r="G99" s="12">
        <v>0</v>
      </c>
      <c r="H99" s="23">
        <f t="shared" si="5"/>
        <v>90</v>
      </c>
      <c r="I99" s="12">
        <v>79</v>
      </c>
      <c r="J99" s="12">
        <v>11</v>
      </c>
      <c r="K99" s="12">
        <v>0</v>
      </c>
      <c r="L99" s="13">
        <f t="shared" si="6"/>
        <v>1004509</v>
      </c>
      <c r="M99" s="13">
        <v>845100</v>
      </c>
      <c r="N99" s="13">
        <v>159409</v>
      </c>
      <c r="O99" s="12">
        <v>11</v>
      </c>
      <c r="P99" s="12">
        <v>2</v>
      </c>
      <c r="Q99" s="12">
        <v>6</v>
      </c>
      <c r="R99" s="12">
        <v>1</v>
      </c>
      <c r="S99" s="12">
        <v>0</v>
      </c>
      <c r="T99" s="12">
        <v>90</v>
      </c>
      <c r="U99" s="12">
        <v>0</v>
      </c>
      <c r="V99" s="4">
        <v>0</v>
      </c>
      <c r="W99" s="4">
        <v>57</v>
      </c>
      <c r="X99" s="12">
        <v>0</v>
      </c>
      <c r="Y99" s="12">
        <v>0</v>
      </c>
      <c r="Z99" s="12">
        <v>0</v>
      </c>
      <c r="AA99" s="12">
        <v>57</v>
      </c>
      <c r="AB99" s="12">
        <v>16</v>
      </c>
      <c r="AC99" s="12">
        <v>0</v>
      </c>
      <c r="AD99" s="14">
        <f t="shared" si="7"/>
        <v>1810868</v>
      </c>
      <c r="AE99" s="15">
        <v>1463105</v>
      </c>
      <c r="AF99" s="15">
        <v>347763</v>
      </c>
      <c r="AG99" s="15">
        <v>0</v>
      </c>
      <c r="AH99" s="16">
        <v>0.87070000000000003</v>
      </c>
    </row>
    <row r="100" spans="1:34" x14ac:dyDescent="0.2">
      <c r="A100" s="12" t="s">
        <v>240</v>
      </c>
      <c r="B100" s="12" t="s">
        <v>241</v>
      </c>
      <c r="C100" s="3">
        <v>6190</v>
      </c>
      <c r="D100" s="12">
        <f t="shared" si="4"/>
        <v>2816</v>
      </c>
      <c r="E100" s="12">
        <v>2644</v>
      </c>
      <c r="F100" s="12">
        <v>119</v>
      </c>
      <c r="G100" s="12">
        <v>53</v>
      </c>
      <c r="H100" s="23">
        <f t="shared" si="5"/>
        <v>81</v>
      </c>
      <c r="I100" s="12">
        <v>71</v>
      </c>
      <c r="J100" s="12">
        <v>10</v>
      </c>
      <c r="K100" s="12">
        <v>0</v>
      </c>
      <c r="L100" s="13">
        <f t="shared" si="6"/>
        <v>1320035.19</v>
      </c>
      <c r="M100" s="13">
        <v>1160556</v>
      </c>
      <c r="N100" s="13">
        <v>159479.19</v>
      </c>
      <c r="O100" s="12">
        <v>10</v>
      </c>
      <c r="P100" s="12">
        <v>2</v>
      </c>
      <c r="Q100" s="12">
        <v>7</v>
      </c>
      <c r="R100" s="12">
        <v>0</v>
      </c>
      <c r="S100" s="12">
        <v>0</v>
      </c>
      <c r="T100" s="12">
        <v>81</v>
      </c>
      <c r="U100" s="12">
        <v>0</v>
      </c>
      <c r="V100" s="4">
        <v>0</v>
      </c>
      <c r="W100" s="4">
        <v>36</v>
      </c>
      <c r="X100" s="12">
        <v>9</v>
      </c>
      <c r="Y100" s="12">
        <v>9</v>
      </c>
      <c r="Z100" s="12">
        <v>3</v>
      </c>
      <c r="AA100" s="12">
        <v>15</v>
      </c>
      <c r="AB100" s="12">
        <v>15</v>
      </c>
      <c r="AC100" s="12">
        <v>81</v>
      </c>
      <c r="AD100" s="14">
        <f t="shared" si="7"/>
        <v>2352518.2200000002</v>
      </c>
      <c r="AE100" s="15">
        <v>2052647.2200000002</v>
      </c>
      <c r="AF100" s="15">
        <v>299871</v>
      </c>
      <c r="AG100" s="15">
        <v>0</v>
      </c>
      <c r="AH100" s="16">
        <v>0.83940000000000003</v>
      </c>
    </row>
    <row r="101" spans="1:34" x14ac:dyDescent="0.2">
      <c r="A101" s="12" t="s">
        <v>242</v>
      </c>
      <c r="B101" s="12" t="s">
        <v>243</v>
      </c>
      <c r="C101" s="3">
        <v>8215</v>
      </c>
      <c r="D101" s="12">
        <f t="shared" si="4"/>
        <v>3453</v>
      </c>
      <c r="E101" s="12">
        <v>3396</v>
      </c>
      <c r="F101" s="12">
        <v>42</v>
      </c>
      <c r="G101" s="12">
        <v>15</v>
      </c>
      <c r="H101" s="23">
        <f t="shared" si="5"/>
        <v>89</v>
      </c>
      <c r="I101" s="12">
        <v>83</v>
      </c>
      <c r="J101" s="12">
        <v>6</v>
      </c>
      <c r="K101" s="12">
        <v>0</v>
      </c>
      <c r="L101" s="13">
        <f t="shared" si="6"/>
        <v>1079717</v>
      </c>
      <c r="M101" s="13">
        <v>992350</v>
      </c>
      <c r="N101" s="13">
        <v>87367</v>
      </c>
      <c r="O101" s="12">
        <v>6</v>
      </c>
      <c r="P101" s="12">
        <v>2</v>
      </c>
      <c r="Q101" s="12">
        <v>8</v>
      </c>
      <c r="R101" s="12">
        <v>0</v>
      </c>
      <c r="S101" s="12">
        <v>0</v>
      </c>
      <c r="T101" s="12">
        <v>0</v>
      </c>
      <c r="U101" s="12">
        <v>89</v>
      </c>
      <c r="V101" s="4">
        <v>0</v>
      </c>
      <c r="W101" s="4">
        <v>20</v>
      </c>
      <c r="X101" s="12">
        <v>0</v>
      </c>
      <c r="Y101" s="12">
        <v>0</v>
      </c>
      <c r="Z101" s="12">
        <v>0</v>
      </c>
      <c r="AA101" s="12">
        <v>20</v>
      </c>
      <c r="AB101" s="12">
        <v>20</v>
      </c>
      <c r="AC101" s="12">
        <v>89</v>
      </c>
      <c r="AD101" s="14">
        <f t="shared" si="7"/>
        <v>2303415.9199999995</v>
      </c>
      <c r="AE101" s="15">
        <v>2206711.9199999995</v>
      </c>
      <c r="AF101" s="15">
        <v>96704</v>
      </c>
      <c r="AG101" s="15">
        <v>0</v>
      </c>
      <c r="AH101" s="16">
        <v>0.96309999999999996</v>
      </c>
    </row>
    <row r="102" spans="1:34" x14ac:dyDescent="0.2">
      <c r="A102" s="12" t="s">
        <v>244</v>
      </c>
      <c r="B102" s="12" t="s">
        <v>245</v>
      </c>
      <c r="C102" s="3">
        <v>1201</v>
      </c>
      <c r="D102" s="12">
        <f t="shared" si="4"/>
        <v>458</v>
      </c>
      <c r="E102" s="12">
        <v>457</v>
      </c>
      <c r="F102" s="12">
        <v>1</v>
      </c>
      <c r="G102" s="12">
        <v>0</v>
      </c>
      <c r="H102" s="23">
        <f t="shared" si="5"/>
        <v>7</v>
      </c>
      <c r="I102" s="12">
        <v>7</v>
      </c>
      <c r="J102" s="12">
        <v>0</v>
      </c>
      <c r="K102" s="12">
        <v>0</v>
      </c>
      <c r="L102" s="13">
        <f t="shared" si="6"/>
        <v>51815</v>
      </c>
      <c r="M102" s="13">
        <v>51815</v>
      </c>
      <c r="N102" s="13">
        <v>0</v>
      </c>
      <c r="O102" s="12">
        <v>0</v>
      </c>
      <c r="P102" s="12">
        <v>0</v>
      </c>
      <c r="Q102" s="12">
        <v>0</v>
      </c>
      <c r="R102" s="12">
        <v>0</v>
      </c>
      <c r="S102" s="12">
        <v>0</v>
      </c>
      <c r="T102" s="12">
        <v>0</v>
      </c>
      <c r="U102" s="12">
        <v>7</v>
      </c>
      <c r="V102" s="4">
        <v>0</v>
      </c>
      <c r="W102" s="4">
        <v>5</v>
      </c>
      <c r="X102" s="12">
        <v>0</v>
      </c>
      <c r="Y102" s="12">
        <v>0</v>
      </c>
      <c r="Z102" s="12">
        <v>2</v>
      </c>
      <c r="AA102" s="12">
        <v>3</v>
      </c>
      <c r="AB102" s="12">
        <v>5</v>
      </c>
      <c r="AC102" s="12">
        <v>7</v>
      </c>
      <c r="AD102" s="14">
        <f t="shared" si="7"/>
        <v>6028</v>
      </c>
      <c r="AE102" s="15">
        <v>6158</v>
      </c>
      <c r="AF102" s="15">
        <v>-130</v>
      </c>
      <c r="AG102" s="15">
        <v>0</v>
      </c>
      <c r="AH102" s="16">
        <v>0.96309999999999996</v>
      </c>
    </row>
    <row r="103" spans="1:34" x14ac:dyDescent="0.2">
      <c r="A103" s="12" t="s">
        <v>246</v>
      </c>
      <c r="B103" s="12" t="s">
        <v>247</v>
      </c>
      <c r="C103" s="3">
        <v>1611</v>
      </c>
      <c r="D103" s="12">
        <f t="shared" si="4"/>
        <v>695</v>
      </c>
      <c r="E103" s="12">
        <v>695</v>
      </c>
      <c r="F103" s="12">
        <v>0</v>
      </c>
      <c r="G103" s="12">
        <v>0</v>
      </c>
      <c r="H103" s="23">
        <f t="shared" si="5"/>
        <v>12</v>
      </c>
      <c r="I103" s="12">
        <v>12</v>
      </c>
      <c r="J103" s="12">
        <v>0</v>
      </c>
      <c r="K103" s="12">
        <v>0</v>
      </c>
      <c r="L103" s="13">
        <f t="shared" si="6"/>
        <v>84393</v>
      </c>
      <c r="M103" s="13">
        <v>84393</v>
      </c>
      <c r="N103" s="13">
        <v>0</v>
      </c>
      <c r="O103" s="12">
        <v>0</v>
      </c>
      <c r="P103" s="12">
        <v>0</v>
      </c>
      <c r="Q103" s="12">
        <v>0</v>
      </c>
      <c r="R103" s="12">
        <v>0</v>
      </c>
      <c r="S103" s="12">
        <v>0</v>
      </c>
      <c r="T103" s="12">
        <v>0</v>
      </c>
      <c r="U103" s="12">
        <v>12</v>
      </c>
      <c r="V103" s="4">
        <v>0</v>
      </c>
      <c r="W103" s="4">
        <v>6</v>
      </c>
      <c r="X103" s="12">
        <v>0</v>
      </c>
      <c r="Y103" s="12">
        <v>0</v>
      </c>
      <c r="Z103" s="12">
        <v>0</v>
      </c>
      <c r="AA103" s="12">
        <v>6</v>
      </c>
      <c r="AB103" s="12">
        <v>6</v>
      </c>
      <c r="AC103" s="12">
        <v>12</v>
      </c>
      <c r="AD103" s="14">
        <f t="shared" si="7"/>
        <v>34833.270000000004</v>
      </c>
      <c r="AE103" s="15">
        <v>34833.270000000004</v>
      </c>
      <c r="AF103" s="15">
        <v>0</v>
      </c>
      <c r="AG103" s="15">
        <v>0</v>
      </c>
      <c r="AH103" s="16">
        <v>0.96309999999999996</v>
      </c>
    </row>
    <row r="104" spans="1:34" x14ac:dyDescent="0.2">
      <c r="A104" s="12" t="s">
        <v>248</v>
      </c>
      <c r="B104" s="12" t="s">
        <v>249</v>
      </c>
      <c r="C104" s="3">
        <v>1952</v>
      </c>
      <c r="D104" s="12">
        <f t="shared" si="4"/>
        <v>948</v>
      </c>
      <c r="E104" s="12">
        <v>948</v>
      </c>
      <c r="F104" s="12">
        <v>0</v>
      </c>
      <c r="G104" s="12">
        <v>0</v>
      </c>
      <c r="H104" s="23">
        <f t="shared" si="5"/>
        <v>23</v>
      </c>
      <c r="I104" s="12">
        <v>23</v>
      </c>
      <c r="J104" s="12">
        <v>0</v>
      </c>
      <c r="K104" s="12">
        <v>0</v>
      </c>
      <c r="L104" s="13">
        <f t="shared" si="6"/>
        <v>241663</v>
      </c>
      <c r="M104" s="13">
        <v>241663</v>
      </c>
      <c r="N104" s="13">
        <v>0</v>
      </c>
      <c r="O104" s="12">
        <v>0</v>
      </c>
      <c r="P104" s="12">
        <v>2</v>
      </c>
      <c r="Q104" s="12">
        <v>3</v>
      </c>
      <c r="R104" s="12">
        <v>0</v>
      </c>
      <c r="S104" s="12">
        <v>0</v>
      </c>
      <c r="T104" s="12">
        <v>23</v>
      </c>
      <c r="U104" s="12">
        <v>0</v>
      </c>
      <c r="V104" s="4">
        <v>0</v>
      </c>
      <c r="W104" s="4">
        <v>6</v>
      </c>
      <c r="X104" s="12">
        <v>0</v>
      </c>
      <c r="Y104" s="12">
        <v>0</v>
      </c>
      <c r="Z104" s="12">
        <v>0</v>
      </c>
      <c r="AA104" s="12">
        <v>6</v>
      </c>
      <c r="AB104" s="12">
        <v>17</v>
      </c>
      <c r="AC104" s="12">
        <v>25</v>
      </c>
      <c r="AD104" s="14">
        <f t="shared" si="7"/>
        <v>686430.47</v>
      </c>
      <c r="AE104" s="15">
        <v>621042.47</v>
      </c>
      <c r="AF104" s="15">
        <v>65388</v>
      </c>
      <c r="AG104" s="15">
        <v>0</v>
      </c>
      <c r="AH104" s="16">
        <v>0.91520000000000001</v>
      </c>
    </row>
    <row r="105" spans="1:34" x14ac:dyDescent="0.2">
      <c r="A105" s="12" t="s">
        <v>250</v>
      </c>
      <c r="B105" s="12" t="s">
        <v>251</v>
      </c>
      <c r="C105" s="3">
        <v>3485</v>
      </c>
      <c r="D105" s="12">
        <f t="shared" si="4"/>
        <v>1206</v>
      </c>
      <c r="E105" s="12">
        <v>1167</v>
      </c>
      <c r="F105" s="12">
        <v>39</v>
      </c>
      <c r="G105" s="12">
        <v>0</v>
      </c>
      <c r="H105" s="23">
        <f t="shared" si="5"/>
        <v>35</v>
      </c>
      <c r="I105" s="12">
        <v>31</v>
      </c>
      <c r="J105" s="12">
        <v>4</v>
      </c>
      <c r="K105" s="12">
        <v>0</v>
      </c>
      <c r="L105" s="13">
        <f t="shared" si="6"/>
        <v>370808</v>
      </c>
      <c r="M105" s="13">
        <v>282747.36</v>
      </c>
      <c r="N105" s="13">
        <v>88060.64</v>
      </c>
      <c r="O105" s="12">
        <v>4</v>
      </c>
      <c r="P105" s="12">
        <v>1.5</v>
      </c>
      <c r="Q105" s="12">
        <v>3.5</v>
      </c>
      <c r="R105" s="12">
        <v>0</v>
      </c>
      <c r="S105" s="12">
        <v>0</v>
      </c>
      <c r="T105" s="12">
        <v>35</v>
      </c>
      <c r="U105" s="12">
        <v>0</v>
      </c>
      <c r="V105" s="4">
        <v>0</v>
      </c>
      <c r="W105" s="4">
        <v>35</v>
      </c>
      <c r="X105" s="12">
        <v>0</v>
      </c>
      <c r="Y105" s="12">
        <v>10</v>
      </c>
      <c r="Z105" s="12">
        <v>0</v>
      </c>
      <c r="AA105" s="12">
        <v>25</v>
      </c>
      <c r="AB105" s="12">
        <v>15</v>
      </c>
      <c r="AC105" s="12">
        <v>35</v>
      </c>
      <c r="AD105" s="14">
        <f t="shared" si="7"/>
        <v>1055880.97</v>
      </c>
      <c r="AE105" s="15">
        <v>877828.97</v>
      </c>
      <c r="AF105" s="15">
        <v>178052</v>
      </c>
      <c r="AG105" s="15">
        <v>0</v>
      </c>
      <c r="AH105" s="16">
        <v>0.85540000000000005</v>
      </c>
    </row>
    <row r="106" spans="1:34" x14ac:dyDescent="0.2">
      <c r="A106" s="12" t="s">
        <v>252</v>
      </c>
      <c r="B106" s="12" t="s">
        <v>253</v>
      </c>
      <c r="C106" s="3">
        <v>590</v>
      </c>
      <c r="D106" s="12">
        <f t="shared" si="4"/>
        <v>376</v>
      </c>
      <c r="E106" s="12">
        <v>376</v>
      </c>
      <c r="F106" s="12">
        <v>0</v>
      </c>
      <c r="G106" s="12">
        <v>0</v>
      </c>
      <c r="H106" s="23">
        <f t="shared" si="5"/>
        <v>11</v>
      </c>
      <c r="I106" s="12">
        <v>10</v>
      </c>
      <c r="J106" s="12">
        <v>0</v>
      </c>
      <c r="K106" s="12">
        <v>1</v>
      </c>
      <c r="L106" s="13">
        <f t="shared" si="6"/>
        <v>101807</v>
      </c>
      <c r="M106" s="13">
        <v>101807</v>
      </c>
      <c r="N106" s="13">
        <v>0</v>
      </c>
      <c r="O106" s="12">
        <v>1</v>
      </c>
      <c r="P106" s="12">
        <v>0</v>
      </c>
      <c r="Q106" s="12">
        <v>2</v>
      </c>
      <c r="R106" s="12">
        <v>0</v>
      </c>
      <c r="S106" s="12">
        <v>0</v>
      </c>
      <c r="T106" s="12">
        <v>11</v>
      </c>
      <c r="U106" s="12">
        <v>0</v>
      </c>
      <c r="V106" s="4">
        <v>0</v>
      </c>
      <c r="W106" s="4">
        <v>11</v>
      </c>
      <c r="X106" s="12">
        <v>0</v>
      </c>
      <c r="Y106" s="12">
        <v>0</v>
      </c>
      <c r="Z106" s="12">
        <v>0</v>
      </c>
      <c r="AA106" s="12">
        <v>11</v>
      </c>
      <c r="AB106" s="12">
        <v>11</v>
      </c>
      <c r="AC106" s="12">
        <v>11</v>
      </c>
      <c r="AD106" s="14">
        <f t="shared" si="7"/>
        <v>162017.73000000001</v>
      </c>
      <c r="AE106" s="15">
        <v>162017.73000000001</v>
      </c>
      <c r="AF106" s="15">
        <v>0</v>
      </c>
      <c r="AG106" s="15">
        <v>0</v>
      </c>
      <c r="AH106" s="16">
        <v>1</v>
      </c>
    </row>
    <row r="107" spans="1:34" x14ac:dyDescent="0.2">
      <c r="A107" s="12" t="s">
        <v>254</v>
      </c>
      <c r="B107" s="12" t="s">
        <v>255</v>
      </c>
      <c r="C107" s="3">
        <v>42278</v>
      </c>
      <c r="D107" s="12">
        <f t="shared" si="4"/>
        <v>23462.3</v>
      </c>
      <c r="E107" s="12">
        <v>22914.7</v>
      </c>
      <c r="F107" s="12">
        <v>541.6</v>
      </c>
      <c r="G107" s="12">
        <v>6</v>
      </c>
      <c r="H107" s="23">
        <f t="shared" si="5"/>
        <v>294</v>
      </c>
      <c r="I107" s="12">
        <v>224</v>
      </c>
      <c r="J107" s="12">
        <v>70</v>
      </c>
      <c r="K107" s="12">
        <v>0</v>
      </c>
      <c r="L107" s="13">
        <f t="shared" si="6"/>
        <v>5196503</v>
      </c>
      <c r="M107" s="13">
        <v>3801790</v>
      </c>
      <c r="N107" s="13">
        <v>1394713</v>
      </c>
      <c r="O107" s="12">
        <v>74</v>
      </c>
      <c r="P107" s="12">
        <v>25</v>
      </c>
      <c r="Q107" s="12">
        <v>22</v>
      </c>
      <c r="R107" s="12">
        <v>0</v>
      </c>
      <c r="S107" s="12">
        <v>0</v>
      </c>
      <c r="T107" s="12">
        <v>294</v>
      </c>
      <c r="U107" s="12">
        <v>0</v>
      </c>
      <c r="V107" s="4">
        <v>0</v>
      </c>
      <c r="W107" s="4">
        <v>294</v>
      </c>
      <c r="X107" s="12">
        <v>0</v>
      </c>
      <c r="Y107" s="12">
        <v>0</v>
      </c>
      <c r="Z107" s="12">
        <v>0</v>
      </c>
      <c r="AA107" s="12">
        <v>294</v>
      </c>
      <c r="AB107" s="12">
        <v>25</v>
      </c>
      <c r="AC107" s="12">
        <v>294</v>
      </c>
      <c r="AD107" s="14">
        <f t="shared" si="7"/>
        <v>14750491.599999998</v>
      </c>
      <c r="AE107" s="15">
        <v>14171710.679999998</v>
      </c>
      <c r="AF107" s="15">
        <v>578780.92000000004</v>
      </c>
      <c r="AG107" s="15">
        <v>0</v>
      </c>
      <c r="AH107" s="16">
        <v>0.92820000000000003</v>
      </c>
    </row>
    <row r="108" spans="1:34" x14ac:dyDescent="0.2">
      <c r="A108" s="12" t="s">
        <v>256</v>
      </c>
      <c r="B108" s="12" t="s">
        <v>257</v>
      </c>
      <c r="C108" s="3">
        <v>6416</v>
      </c>
      <c r="D108" s="12">
        <f t="shared" si="4"/>
        <v>3871.2</v>
      </c>
      <c r="E108" s="12">
        <v>3731.3999999999996</v>
      </c>
      <c r="F108" s="12">
        <v>139.80000000000001</v>
      </c>
      <c r="G108" s="12">
        <v>0</v>
      </c>
      <c r="H108" s="23">
        <f t="shared" si="5"/>
        <v>88</v>
      </c>
      <c r="I108" s="12">
        <v>77</v>
      </c>
      <c r="J108" s="12">
        <v>11</v>
      </c>
      <c r="K108" s="12">
        <v>0</v>
      </c>
      <c r="L108" s="13">
        <f t="shared" si="6"/>
        <v>871234.3</v>
      </c>
      <c r="M108" s="13">
        <v>692426.3</v>
      </c>
      <c r="N108" s="13">
        <v>178808</v>
      </c>
      <c r="O108" s="12">
        <v>11</v>
      </c>
      <c r="P108" s="12">
        <v>3</v>
      </c>
      <c r="Q108" s="12">
        <v>5</v>
      </c>
      <c r="R108" s="12">
        <v>0</v>
      </c>
      <c r="S108" s="12">
        <v>0</v>
      </c>
      <c r="T108" s="12">
        <v>0</v>
      </c>
      <c r="U108" s="12">
        <v>88</v>
      </c>
      <c r="V108" s="4">
        <v>0</v>
      </c>
      <c r="W108" s="4">
        <v>13</v>
      </c>
      <c r="X108" s="12">
        <v>0</v>
      </c>
      <c r="Y108" s="12">
        <v>0</v>
      </c>
      <c r="Z108" s="12">
        <v>0</v>
      </c>
      <c r="AA108" s="12">
        <v>13</v>
      </c>
      <c r="AB108" s="12">
        <v>13</v>
      </c>
      <c r="AC108" s="12">
        <v>108</v>
      </c>
      <c r="AD108" s="14">
        <f t="shared" si="7"/>
        <v>1517491.0499999998</v>
      </c>
      <c r="AE108" s="15">
        <v>1530380.8099999998</v>
      </c>
      <c r="AF108" s="15">
        <v>-12889.760000000002</v>
      </c>
      <c r="AG108" s="15">
        <v>0</v>
      </c>
      <c r="AH108" s="16">
        <v>0.95399999999999996</v>
      </c>
    </row>
    <row r="109" spans="1:34" x14ac:dyDescent="0.2">
      <c r="A109" s="12" t="s">
        <v>258</v>
      </c>
      <c r="B109" s="12" t="s">
        <v>259</v>
      </c>
      <c r="C109" s="3">
        <v>159462</v>
      </c>
      <c r="D109" s="12">
        <f t="shared" si="4"/>
        <v>73998</v>
      </c>
      <c r="E109" s="12">
        <v>70197</v>
      </c>
      <c r="F109" s="12">
        <v>126</v>
      </c>
      <c r="G109" s="12">
        <v>3675</v>
      </c>
      <c r="H109" s="23">
        <f t="shared" si="5"/>
        <v>760</v>
      </c>
      <c r="I109" s="12">
        <v>749</v>
      </c>
      <c r="J109" s="12">
        <v>11</v>
      </c>
      <c r="K109" s="12">
        <v>0</v>
      </c>
      <c r="L109" s="13">
        <f t="shared" si="6"/>
        <v>15253038</v>
      </c>
      <c r="M109" s="13">
        <v>15044904</v>
      </c>
      <c r="N109" s="13">
        <v>208134</v>
      </c>
      <c r="O109" s="12">
        <v>6</v>
      </c>
      <c r="P109" s="12">
        <v>71</v>
      </c>
      <c r="Q109" s="12">
        <v>60</v>
      </c>
      <c r="R109" s="12">
        <v>0</v>
      </c>
      <c r="S109" s="12">
        <v>0</v>
      </c>
      <c r="T109" s="12">
        <v>0</v>
      </c>
      <c r="U109" s="12">
        <v>760</v>
      </c>
      <c r="V109" s="4">
        <v>0</v>
      </c>
      <c r="W109" s="4">
        <v>808</v>
      </c>
      <c r="X109" s="12">
        <v>0</v>
      </c>
      <c r="Y109" s="12">
        <v>0</v>
      </c>
      <c r="Z109" s="12">
        <v>0</v>
      </c>
      <c r="AA109" s="12">
        <v>808</v>
      </c>
      <c r="AB109" s="12">
        <v>16</v>
      </c>
      <c r="AC109" s="12">
        <v>1049</v>
      </c>
      <c r="AD109" s="14">
        <f t="shared" si="7"/>
        <v>55837088.75</v>
      </c>
      <c r="AE109" s="15">
        <v>53479206</v>
      </c>
      <c r="AF109" s="15">
        <v>2357882.75</v>
      </c>
      <c r="AG109" s="15">
        <v>0</v>
      </c>
      <c r="AH109" s="16">
        <v>1</v>
      </c>
    </row>
    <row r="110" spans="1:34" x14ac:dyDescent="0.2">
      <c r="A110" s="12" t="s">
        <v>260</v>
      </c>
      <c r="B110" s="12" t="s">
        <v>261</v>
      </c>
      <c r="C110" s="3">
        <v>2275</v>
      </c>
      <c r="D110" s="12">
        <f t="shared" si="4"/>
        <v>1423</v>
      </c>
      <c r="E110" s="12">
        <v>1364</v>
      </c>
      <c r="F110" s="12">
        <v>59</v>
      </c>
      <c r="G110" s="12">
        <v>0</v>
      </c>
      <c r="H110" s="23">
        <f t="shared" si="5"/>
        <v>43</v>
      </c>
      <c r="I110" s="12">
        <v>39</v>
      </c>
      <c r="J110" s="12">
        <v>4</v>
      </c>
      <c r="K110" s="12">
        <v>0</v>
      </c>
      <c r="L110" s="13">
        <f t="shared" si="6"/>
        <v>638909</v>
      </c>
      <c r="M110" s="13">
        <v>550160</v>
      </c>
      <c r="N110" s="13">
        <v>88749</v>
      </c>
      <c r="O110" s="12">
        <v>8</v>
      </c>
      <c r="P110" s="12">
        <v>2</v>
      </c>
      <c r="Q110" s="12">
        <v>4</v>
      </c>
      <c r="R110" s="12">
        <v>1</v>
      </c>
      <c r="S110" s="12">
        <v>0</v>
      </c>
      <c r="T110" s="12">
        <v>53</v>
      </c>
      <c r="U110" s="12">
        <v>0</v>
      </c>
      <c r="V110" s="4">
        <v>0</v>
      </c>
      <c r="W110" s="4">
        <v>41</v>
      </c>
      <c r="X110" s="12">
        <v>0</v>
      </c>
      <c r="Y110" s="12">
        <v>41</v>
      </c>
      <c r="Z110" s="12">
        <v>0</v>
      </c>
      <c r="AA110" s="12">
        <v>0</v>
      </c>
      <c r="AB110" s="12">
        <v>6</v>
      </c>
      <c r="AC110" s="12">
        <v>53</v>
      </c>
      <c r="AD110" s="14">
        <f t="shared" si="7"/>
        <v>1043663</v>
      </c>
      <c r="AE110" s="15">
        <v>968891</v>
      </c>
      <c r="AF110" s="15">
        <v>74772</v>
      </c>
      <c r="AG110" s="15">
        <v>0</v>
      </c>
      <c r="AH110" s="16">
        <v>0.92320000000000002</v>
      </c>
    </row>
    <row r="111" spans="1:34" x14ac:dyDescent="0.2">
      <c r="A111" s="12" t="s">
        <v>262</v>
      </c>
      <c r="B111" s="12" t="s">
        <v>263</v>
      </c>
      <c r="C111" s="3">
        <v>1607</v>
      </c>
      <c r="D111" s="12">
        <f t="shared" si="4"/>
        <v>1125</v>
      </c>
      <c r="E111" s="12">
        <v>998</v>
      </c>
      <c r="F111" s="12">
        <v>127</v>
      </c>
      <c r="G111" s="12">
        <v>0</v>
      </c>
      <c r="H111" s="23">
        <f t="shared" si="5"/>
        <v>30</v>
      </c>
      <c r="I111" s="12">
        <v>25</v>
      </c>
      <c r="J111" s="12">
        <v>4</v>
      </c>
      <c r="K111" s="12">
        <v>1</v>
      </c>
      <c r="L111" s="13">
        <f t="shared" si="6"/>
        <v>228775</v>
      </c>
      <c r="M111" s="13">
        <v>195033</v>
      </c>
      <c r="N111" s="13">
        <v>33742</v>
      </c>
      <c r="O111" s="12">
        <v>4</v>
      </c>
      <c r="P111" s="12">
        <v>1</v>
      </c>
      <c r="Q111" s="12">
        <v>3</v>
      </c>
      <c r="R111" s="12">
        <v>0</v>
      </c>
      <c r="S111" s="12">
        <v>0</v>
      </c>
      <c r="T111" s="12">
        <v>30</v>
      </c>
      <c r="U111" s="12">
        <v>0</v>
      </c>
      <c r="V111" s="4">
        <v>0</v>
      </c>
      <c r="W111" s="4">
        <v>29</v>
      </c>
      <c r="X111" s="12">
        <v>0</v>
      </c>
      <c r="Y111" s="12">
        <v>3</v>
      </c>
      <c r="Z111" s="12">
        <v>0</v>
      </c>
      <c r="AA111" s="12">
        <v>26</v>
      </c>
      <c r="AB111" s="12">
        <v>16</v>
      </c>
      <c r="AC111" s="12">
        <v>29</v>
      </c>
      <c r="AD111" s="14">
        <f t="shared" si="7"/>
        <v>534672.25</v>
      </c>
      <c r="AE111" s="15">
        <v>510530.25000000006</v>
      </c>
      <c r="AF111" s="15">
        <v>24142</v>
      </c>
      <c r="AG111" s="15">
        <v>0</v>
      </c>
      <c r="AH111" s="16">
        <v>1</v>
      </c>
    </row>
    <row r="112" spans="1:34" x14ac:dyDescent="0.2">
      <c r="A112" s="12" t="s">
        <v>264</v>
      </c>
      <c r="B112" s="12" t="s">
        <v>265</v>
      </c>
      <c r="C112" s="3">
        <v>4371</v>
      </c>
      <c r="D112" s="12">
        <f t="shared" si="4"/>
        <v>1702.6000000000001</v>
      </c>
      <c r="E112" s="12">
        <v>1638.4</v>
      </c>
      <c r="F112" s="12">
        <v>64.2</v>
      </c>
      <c r="G112" s="12">
        <v>0</v>
      </c>
      <c r="H112" s="23">
        <f t="shared" si="5"/>
        <v>40</v>
      </c>
      <c r="I112" s="12">
        <v>36</v>
      </c>
      <c r="J112" s="12">
        <v>4</v>
      </c>
      <c r="K112" s="12">
        <v>0</v>
      </c>
      <c r="L112" s="13">
        <f t="shared" si="6"/>
        <v>474731.8</v>
      </c>
      <c r="M112" s="13">
        <v>411964.7</v>
      </c>
      <c r="N112" s="13">
        <v>62767.1</v>
      </c>
      <c r="O112" s="12">
        <v>4</v>
      </c>
      <c r="P112" s="12">
        <v>2</v>
      </c>
      <c r="Q112" s="12">
        <v>3</v>
      </c>
      <c r="R112" s="12">
        <v>0</v>
      </c>
      <c r="S112" s="12">
        <v>1</v>
      </c>
      <c r="T112" s="12">
        <v>40</v>
      </c>
      <c r="U112" s="12">
        <v>0</v>
      </c>
      <c r="V112" s="4">
        <v>0</v>
      </c>
      <c r="W112" s="4">
        <v>40</v>
      </c>
      <c r="X112" s="12">
        <v>0</v>
      </c>
      <c r="Y112" s="12">
        <v>0</v>
      </c>
      <c r="Z112" s="12">
        <v>16</v>
      </c>
      <c r="AA112" s="12">
        <v>24</v>
      </c>
      <c r="AB112" s="12">
        <v>24</v>
      </c>
      <c r="AC112" s="12">
        <v>40</v>
      </c>
      <c r="AD112" s="14">
        <f t="shared" si="7"/>
        <v>1177662.0500000003</v>
      </c>
      <c r="AE112" s="15">
        <v>1177662.0500000003</v>
      </c>
      <c r="AF112" s="15">
        <v>0</v>
      </c>
      <c r="AG112" s="15">
        <v>0</v>
      </c>
      <c r="AH112" s="16">
        <v>1</v>
      </c>
    </row>
    <row r="113" spans="1:34" x14ac:dyDescent="0.2">
      <c r="A113" s="12" t="s">
        <v>266</v>
      </c>
      <c r="B113" s="12" t="s">
        <v>267</v>
      </c>
      <c r="C113" s="3">
        <v>18826</v>
      </c>
      <c r="D113" s="12">
        <f t="shared" si="4"/>
        <v>10013.6</v>
      </c>
      <c r="E113" s="12">
        <v>9889.8000000000011</v>
      </c>
      <c r="F113" s="12">
        <v>121.8</v>
      </c>
      <c r="G113" s="12">
        <v>2</v>
      </c>
      <c r="H113" s="23">
        <f t="shared" si="5"/>
        <v>193</v>
      </c>
      <c r="I113" s="12">
        <v>184</v>
      </c>
      <c r="J113" s="12">
        <v>9</v>
      </c>
      <c r="K113" s="12">
        <v>0</v>
      </c>
      <c r="L113" s="13">
        <f t="shared" si="6"/>
        <v>2241452</v>
      </c>
      <c r="M113" s="13">
        <v>2093683</v>
      </c>
      <c r="N113" s="13">
        <v>147769</v>
      </c>
      <c r="O113" s="12">
        <v>15</v>
      </c>
      <c r="P113" s="12">
        <v>7.6</v>
      </c>
      <c r="Q113" s="12">
        <v>17</v>
      </c>
      <c r="R113" s="12">
        <v>0.4</v>
      </c>
      <c r="S113" s="12">
        <v>0</v>
      </c>
      <c r="T113" s="12">
        <v>0</v>
      </c>
      <c r="U113" s="12">
        <v>39</v>
      </c>
      <c r="V113" s="4">
        <v>0</v>
      </c>
      <c r="W113" s="4">
        <v>12</v>
      </c>
      <c r="X113" s="12">
        <v>0</v>
      </c>
      <c r="Y113" s="12">
        <v>0</v>
      </c>
      <c r="Z113" s="12">
        <v>0</v>
      </c>
      <c r="AA113" s="12">
        <v>12</v>
      </c>
      <c r="AB113" s="12">
        <v>12</v>
      </c>
      <c r="AC113" s="12">
        <v>210</v>
      </c>
      <c r="AD113" s="14">
        <f t="shared" si="7"/>
        <v>4977294.26</v>
      </c>
      <c r="AE113" s="15">
        <v>4886177.26</v>
      </c>
      <c r="AF113" s="15">
        <v>91117</v>
      </c>
      <c r="AG113" s="15">
        <v>0</v>
      </c>
      <c r="AH113" s="16">
        <v>0.8599</v>
      </c>
    </row>
    <row r="114" spans="1:34" x14ac:dyDescent="0.2">
      <c r="A114" s="12" t="s">
        <v>268</v>
      </c>
      <c r="B114" s="12" t="s">
        <v>269</v>
      </c>
      <c r="C114" s="3">
        <v>9662</v>
      </c>
      <c r="D114" s="12">
        <f t="shared" si="4"/>
        <v>4487</v>
      </c>
      <c r="E114" s="12">
        <v>4285</v>
      </c>
      <c r="F114" s="12">
        <v>191</v>
      </c>
      <c r="G114" s="12">
        <v>11</v>
      </c>
      <c r="H114" s="23">
        <f t="shared" si="5"/>
        <v>94</v>
      </c>
      <c r="I114" s="12">
        <v>86</v>
      </c>
      <c r="J114" s="12">
        <v>8</v>
      </c>
      <c r="K114" s="12">
        <v>0</v>
      </c>
      <c r="L114" s="13">
        <f t="shared" si="6"/>
        <v>1198476</v>
      </c>
      <c r="M114" s="13">
        <v>1019522</v>
      </c>
      <c r="N114" s="13">
        <v>178954</v>
      </c>
      <c r="O114" s="12">
        <v>8</v>
      </c>
      <c r="P114" s="12">
        <v>3</v>
      </c>
      <c r="Q114" s="12">
        <v>10</v>
      </c>
      <c r="R114" s="12">
        <v>0</v>
      </c>
      <c r="S114" s="12">
        <v>0</v>
      </c>
      <c r="T114" s="12">
        <v>94</v>
      </c>
      <c r="U114" s="12">
        <v>8</v>
      </c>
      <c r="V114" s="4">
        <v>0</v>
      </c>
      <c r="W114" s="4">
        <v>105</v>
      </c>
      <c r="X114" s="12">
        <v>0</v>
      </c>
      <c r="Y114" s="12">
        <v>0</v>
      </c>
      <c r="Z114" s="12">
        <v>0</v>
      </c>
      <c r="AA114" s="12">
        <v>105</v>
      </c>
      <c r="AB114" s="12">
        <v>11</v>
      </c>
      <c r="AC114" s="12">
        <v>0</v>
      </c>
      <c r="AD114" s="14">
        <f t="shared" si="7"/>
        <v>2710841.78</v>
      </c>
      <c r="AE114" s="15">
        <v>2716443.78</v>
      </c>
      <c r="AF114" s="15">
        <v>-5602</v>
      </c>
      <c r="AG114" s="15">
        <v>0</v>
      </c>
      <c r="AH114" s="16">
        <v>1</v>
      </c>
    </row>
    <row r="115" spans="1:34" x14ac:dyDescent="0.2">
      <c r="A115" s="12" t="s">
        <v>270</v>
      </c>
      <c r="B115" s="12" t="s">
        <v>271</v>
      </c>
      <c r="C115" s="3">
        <v>12211</v>
      </c>
      <c r="D115" s="12">
        <f t="shared" si="4"/>
        <v>5228</v>
      </c>
      <c r="E115" s="12">
        <v>5054.3999999999996</v>
      </c>
      <c r="F115" s="12">
        <v>173.6</v>
      </c>
      <c r="G115" s="12">
        <v>0</v>
      </c>
      <c r="H115" s="23">
        <f t="shared" si="5"/>
        <v>112</v>
      </c>
      <c r="I115" s="12">
        <v>95</v>
      </c>
      <c r="J115" s="12">
        <v>17</v>
      </c>
      <c r="K115" s="12">
        <v>0</v>
      </c>
      <c r="L115" s="13">
        <f t="shared" si="6"/>
        <v>1324058</v>
      </c>
      <c r="M115" s="13">
        <v>943027</v>
      </c>
      <c r="N115" s="13">
        <v>381031</v>
      </c>
      <c r="O115" s="12">
        <v>17</v>
      </c>
      <c r="P115" s="12">
        <v>3.5</v>
      </c>
      <c r="Q115" s="12">
        <v>10.5</v>
      </c>
      <c r="R115" s="12">
        <v>2</v>
      </c>
      <c r="S115" s="12">
        <v>0</v>
      </c>
      <c r="T115" s="12">
        <v>0</v>
      </c>
      <c r="U115" s="12">
        <v>112</v>
      </c>
      <c r="V115" s="4">
        <v>0</v>
      </c>
      <c r="W115" s="4">
        <v>112</v>
      </c>
      <c r="X115" s="12">
        <v>0</v>
      </c>
      <c r="Y115" s="12">
        <v>0</v>
      </c>
      <c r="Z115" s="12">
        <v>112</v>
      </c>
      <c r="AA115" s="12">
        <v>0</v>
      </c>
      <c r="AB115" s="12">
        <v>112</v>
      </c>
      <c r="AC115" s="12">
        <v>124</v>
      </c>
      <c r="AD115" s="14">
        <f t="shared" si="7"/>
        <v>2403655.2799999998</v>
      </c>
      <c r="AE115" s="15">
        <v>2318784.2799999998</v>
      </c>
      <c r="AF115" s="15">
        <v>84871</v>
      </c>
      <c r="AG115" s="15">
        <v>0</v>
      </c>
      <c r="AH115" s="16">
        <v>0.9093</v>
      </c>
    </row>
    <row r="116" spans="1:34" x14ac:dyDescent="0.2">
      <c r="A116" s="12" t="s">
        <v>272</v>
      </c>
      <c r="B116" s="12" t="s">
        <v>273</v>
      </c>
      <c r="C116" s="3">
        <v>5398</v>
      </c>
      <c r="D116" s="12">
        <f t="shared" si="4"/>
        <v>2520.25</v>
      </c>
      <c r="E116" s="12">
        <v>2459.25</v>
      </c>
      <c r="F116" s="12">
        <v>48</v>
      </c>
      <c r="G116" s="12">
        <v>13</v>
      </c>
      <c r="H116" s="23">
        <f t="shared" si="5"/>
        <v>64</v>
      </c>
      <c r="I116" s="12">
        <v>59</v>
      </c>
      <c r="J116" s="12">
        <v>5</v>
      </c>
      <c r="K116" s="12">
        <v>0</v>
      </c>
      <c r="L116" s="13">
        <f t="shared" si="6"/>
        <v>698276</v>
      </c>
      <c r="M116" s="13">
        <v>615917</v>
      </c>
      <c r="N116" s="13">
        <v>82359</v>
      </c>
      <c r="O116" s="12">
        <v>1</v>
      </c>
      <c r="P116" s="12">
        <v>3</v>
      </c>
      <c r="Q116" s="12">
        <v>5</v>
      </c>
      <c r="R116" s="12">
        <v>0</v>
      </c>
      <c r="S116" s="12">
        <v>0</v>
      </c>
      <c r="T116" s="12">
        <v>64</v>
      </c>
      <c r="U116" s="12">
        <v>0</v>
      </c>
      <c r="V116" s="4">
        <v>0</v>
      </c>
      <c r="W116" s="4">
        <v>64</v>
      </c>
      <c r="X116" s="12">
        <v>0</v>
      </c>
      <c r="Y116" s="12">
        <v>16</v>
      </c>
      <c r="Z116" s="12">
        <v>18</v>
      </c>
      <c r="AA116" s="12">
        <v>30</v>
      </c>
      <c r="AB116" s="12">
        <v>8</v>
      </c>
      <c r="AC116" s="12">
        <v>0</v>
      </c>
      <c r="AD116" s="14">
        <f t="shared" si="7"/>
        <v>1447955.35</v>
      </c>
      <c r="AE116" s="15">
        <v>1352628.35</v>
      </c>
      <c r="AF116" s="15">
        <v>95327</v>
      </c>
      <c r="AG116" s="15">
        <v>0</v>
      </c>
      <c r="AH116" s="16">
        <v>0.93769999999999998</v>
      </c>
    </row>
    <row r="117" spans="1:34" x14ac:dyDescent="0.2">
      <c r="A117" s="12" t="s">
        <v>274</v>
      </c>
      <c r="B117" s="12" t="s">
        <v>275</v>
      </c>
      <c r="C117" s="3">
        <v>2216</v>
      </c>
      <c r="D117" s="12">
        <f t="shared" si="4"/>
        <v>1496.6</v>
      </c>
      <c r="E117" s="12">
        <v>1457.6</v>
      </c>
      <c r="F117" s="12">
        <v>39</v>
      </c>
      <c r="G117" s="12">
        <v>0</v>
      </c>
      <c r="H117" s="23">
        <f t="shared" si="5"/>
        <v>39</v>
      </c>
      <c r="I117" s="12">
        <v>36</v>
      </c>
      <c r="J117" s="12">
        <v>3</v>
      </c>
      <c r="K117" s="12">
        <v>0</v>
      </c>
      <c r="L117" s="13">
        <f t="shared" si="6"/>
        <v>377581</v>
      </c>
      <c r="M117" s="13">
        <v>332564</v>
      </c>
      <c r="N117" s="13">
        <v>45017</v>
      </c>
      <c r="O117" s="12">
        <v>3</v>
      </c>
      <c r="P117" s="12">
        <v>2</v>
      </c>
      <c r="Q117" s="12">
        <v>3</v>
      </c>
      <c r="R117" s="12">
        <v>0</v>
      </c>
      <c r="S117" s="12">
        <v>0</v>
      </c>
      <c r="T117" s="12">
        <v>39</v>
      </c>
      <c r="U117" s="12">
        <v>0</v>
      </c>
      <c r="V117" s="4">
        <v>0</v>
      </c>
      <c r="W117" s="4">
        <v>39</v>
      </c>
      <c r="X117" s="12">
        <v>33</v>
      </c>
      <c r="Y117" s="12">
        <v>0</v>
      </c>
      <c r="Z117" s="12">
        <v>0</v>
      </c>
      <c r="AA117" s="12">
        <v>6</v>
      </c>
      <c r="AB117" s="12">
        <v>6</v>
      </c>
      <c r="AC117" s="12">
        <v>6</v>
      </c>
      <c r="AD117" s="14">
        <f t="shared" si="7"/>
        <v>892382.92</v>
      </c>
      <c r="AE117" s="15">
        <v>888674.92</v>
      </c>
      <c r="AF117" s="15">
        <v>3708</v>
      </c>
      <c r="AG117" s="15">
        <v>0</v>
      </c>
      <c r="AH117" s="16">
        <v>0.98640000000000005</v>
      </c>
    </row>
    <row r="118" spans="1:34" x14ac:dyDescent="0.2">
      <c r="D118" s="17">
        <f t="shared" ref="D118:P118" si="8">SUM(D3:D117)</f>
        <v>759087.51000000013</v>
      </c>
      <c r="E118" s="17">
        <f t="shared" si="8"/>
        <v>736323.56000000017</v>
      </c>
      <c r="F118" s="17">
        <f t="shared" si="8"/>
        <v>16556.949999999997</v>
      </c>
      <c r="G118" s="17">
        <f t="shared" si="8"/>
        <v>6207</v>
      </c>
      <c r="H118" s="17">
        <f t="shared" si="8"/>
        <v>12983</v>
      </c>
      <c r="I118" s="17">
        <f t="shared" si="8"/>
        <v>11619</v>
      </c>
      <c r="J118" s="17">
        <f t="shared" si="8"/>
        <v>1358</v>
      </c>
      <c r="K118" s="17">
        <f t="shared" si="8"/>
        <v>6</v>
      </c>
      <c r="L118" s="17">
        <f t="shared" si="8"/>
        <v>175005383.38</v>
      </c>
      <c r="M118" s="17">
        <f t="shared" si="8"/>
        <v>151318831.61000001</v>
      </c>
      <c r="N118" s="17">
        <f t="shared" si="8"/>
        <v>23686551.770000003</v>
      </c>
      <c r="O118" s="17">
        <f t="shared" si="8"/>
        <v>1429.6599999999999</v>
      </c>
      <c r="P118" s="17">
        <f t="shared" si="8"/>
        <v>660.003333</v>
      </c>
      <c r="Q118" s="17">
        <f t="shared" ref="Q118:S118" si="9">SUM(Q3:Q117)</f>
        <v>998.88</v>
      </c>
      <c r="R118" s="17">
        <f t="shared" si="9"/>
        <v>67.588200000000015</v>
      </c>
      <c r="S118" s="17">
        <f t="shared" si="9"/>
        <v>24.25</v>
      </c>
      <c r="T118" s="17">
        <f t="shared" ref="T118" si="10">SUM(T3:T117)</f>
        <v>6262</v>
      </c>
      <c r="U118" s="17">
        <f t="shared" ref="U118" si="11">SUM(U3:U117)</f>
        <v>5905</v>
      </c>
      <c r="V118" s="17">
        <f>SUM(V3:V117)</f>
        <v>701</v>
      </c>
      <c r="W118" s="17">
        <f>SUM(W3:W117)</f>
        <v>11221</v>
      </c>
      <c r="X118" s="17">
        <f>SUM(X3:X117)</f>
        <v>897</v>
      </c>
      <c r="Y118" s="17">
        <f t="shared" ref="Y118:AA118" si="12">SUM(Y3:Y117)</f>
        <v>1388</v>
      </c>
      <c r="Z118" s="17">
        <f t="shared" si="12"/>
        <v>2075</v>
      </c>
      <c r="AA118" s="17">
        <f t="shared" si="12"/>
        <v>6861</v>
      </c>
      <c r="AB118" s="17">
        <f t="shared" ref="AB118:AG118" si="13">SUM(AB3:AB117)</f>
        <v>2136</v>
      </c>
      <c r="AC118" s="17">
        <f t="shared" si="13"/>
        <v>11424</v>
      </c>
      <c r="AD118" s="15">
        <f t="shared" si="13"/>
        <v>434373365.40801316</v>
      </c>
      <c r="AE118" s="15">
        <f t="shared" si="13"/>
        <v>406786095.39000005</v>
      </c>
      <c r="AF118" s="15">
        <f t="shared" si="13"/>
        <v>27587270.018013</v>
      </c>
      <c r="AG118" s="15">
        <f t="shared" si="13"/>
        <v>0</v>
      </c>
      <c r="AH118" s="16">
        <v>0.94206926972955651</v>
      </c>
    </row>
    <row r="119" spans="1:34" x14ac:dyDescent="0.2">
      <c r="C119" s="12" t="s">
        <v>35</v>
      </c>
      <c r="H119" s="18"/>
      <c r="W119" s="18"/>
      <c r="AB119" s="19"/>
    </row>
    <row r="120" spans="1:34" x14ac:dyDescent="0.2">
      <c r="M120" s="24"/>
      <c r="W120" s="20"/>
    </row>
    <row r="127" spans="1:34" x14ac:dyDescent="0.2">
      <c r="C127" s="21" t="s">
        <v>36</v>
      </c>
    </row>
    <row r="128" spans="1:34" x14ac:dyDescent="0.2">
      <c r="C128" s="21" t="s">
        <v>37</v>
      </c>
    </row>
    <row r="129" spans="3:3" x14ac:dyDescent="0.2">
      <c r="C129" s="21" t="s">
        <v>38</v>
      </c>
    </row>
    <row r="130" spans="3:3" x14ac:dyDescent="0.2">
      <c r="C130" s="21" t="s">
        <v>39</v>
      </c>
    </row>
    <row r="131" spans="3:3" x14ac:dyDescent="0.2">
      <c r="C131" s="21" t="s">
        <v>40</v>
      </c>
    </row>
    <row r="132" spans="3:3" x14ac:dyDescent="0.2">
      <c r="C132" s="21" t="s">
        <v>41</v>
      </c>
    </row>
    <row r="133" spans="3:3" x14ac:dyDescent="0.2">
      <c r="C133" s="21" t="s">
        <v>42</v>
      </c>
    </row>
    <row r="134" spans="3:3" x14ac:dyDescent="0.2">
      <c r="C134" s="21" t="s">
        <v>43</v>
      </c>
    </row>
    <row r="135" spans="3:3" x14ac:dyDescent="0.2">
      <c r="C135" s="21" t="s">
        <v>44</v>
      </c>
    </row>
    <row r="136" spans="3:3" x14ac:dyDescent="0.2">
      <c r="C136" s="21" t="s">
        <v>45</v>
      </c>
    </row>
    <row r="137" spans="3:3" x14ac:dyDescent="0.2">
      <c r="C137" s="21" t="s">
        <v>46</v>
      </c>
    </row>
    <row r="138" spans="3:3" x14ac:dyDescent="0.2">
      <c r="C138" s="21" t="s">
        <v>47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ComboStats</vt:lpstr>
      <vt:lpstr>ComboStats 2017-18</vt:lpstr>
      <vt:lpstr>ComboStats!Print_Area</vt:lpstr>
      <vt:lpstr>ComboStats!Print_Titles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dgraham</dc:creator>
  <cp:lastModifiedBy>sbeachum</cp:lastModifiedBy>
  <cp:lastPrinted>2017-01-20T20:27:52Z</cp:lastPrinted>
  <dcterms:created xsi:type="dcterms:W3CDTF">2017-01-06T19:17:40Z</dcterms:created>
  <dcterms:modified xsi:type="dcterms:W3CDTF">2018-02-22T22:36:04Z</dcterms:modified>
</cp:coreProperties>
</file>